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ДЕКАБРЬ\15.1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утверждение'!$A$1:$I$194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92" i="3" l="1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E180" i="3"/>
  <c r="D180" i="3"/>
  <c r="C180" i="3"/>
  <c r="I179" i="3"/>
  <c r="H179" i="3"/>
  <c r="G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<sst xmlns="http://schemas.openxmlformats.org/spreadsheetml/2006/main" count="22" uniqueCount="22">
  <si>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</si>
  <si>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</si>
  <si>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</si>
  <si>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</si>
  <si>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</si>
  <si>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</si>
  <si>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</si>
  <si>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</si>
  <si>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</si>
  <si>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</si>
  <si>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</si>
  <si>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</si>
  <si>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</si>
  <si>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</si>
  <si>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</si>
  <si>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</si>
  <si>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</si>
  <si>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</si>
  <si>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Начальник отдела                                                                Перегудин Э.Е.</t>
  </si>
  <si>
    <t>Заместитель руководителя</t>
  </si>
  <si>
    <t>А.С. Ефременков</t>
  </si>
  <si>
    <t>Дата проведения проверки знаний: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</si>
</sst>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.12.2025%20&#1045;&#1055;&#1043;&#1059;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"ВОЛЬФФКРАН"</v>
          </cell>
          <cell r="G4" t="str">
            <v>Аникин</v>
          </cell>
          <cell r="H4" t="str">
            <v>Юрий</v>
          </cell>
          <cell r="I4" t="str">
            <v>Борисович</v>
          </cell>
          <cell r="K4" t="str">
            <v>инженер по эксплуатации зданий и сооружений</v>
          </cell>
          <cell r="M4" t="str">
            <v>внеочередная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ООО "НПЦ РОСТ"</v>
          </cell>
          <cell r="G5" t="str">
            <v>Абрамов</v>
          </cell>
          <cell r="H5" t="str">
            <v>Артем</v>
          </cell>
          <cell r="I5" t="str">
            <v>Евгеньевич</v>
          </cell>
          <cell r="K5" t="str">
            <v>инженер-испытатель</v>
          </cell>
          <cell r="M5" t="str">
            <v>первичная</v>
          </cell>
          <cell r="N5" t="str">
            <v xml:space="preserve">административно—технический персонал, с правом испытания оборудования с повышенным напряжением </v>
          </cell>
          <cell r="R5" t="str">
            <v>II до и выше 1000 В</v>
          </cell>
          <cell r="S5" t="str">
            <v>ПТЭЭСиС</v>
          </cell>
          <cell r="V5">
            <v>0.375</v>
          </cell>
        </row>
        <row r="6">
          <cell r="E6" t="str">
            <v>АО НТЦ "ЭЛЕКТРОНТЕХ"</v>
          </cell>
          <cell r="G6" t="str">
            <v>Нахалов</v>
          </cell>
          <cell r="H6" t="str">
            <v>Юрий</v>
          </cell>
          <cell r="I6" t="str">
            <v>Иванович</v>
          </cell>
          <cell r="K6" t="str">
            <v>Главный энергетик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АО НТЦ "ЭЛЕКТРОНТЕХ"</v>
          </cell>
          <cell r="G7" t="str">
            <v>Драный</v>
          </cell>
          <cell r="H7" t="str">
            <v>Олег</v>
          </cell>
          <cell r="I7" t="str">
            <v>Александрович</v>
          </cell>
          <cell r="K7" t="str">
            <v>Инженер по охране труда</v>
          </cell>
          <cell r="M7" t="str">
            <v>очередная</v>
          </cell>
          <cell r="N7" t="str">
            <v>контролирующий электроустановки</v>
          </cell>
          <cell r="R7" t="str">
            <v>IV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"НТР ТОМСК"</v>
          </cell>
          <cell r="G8" t="str">
            <v>Биричевский</v>
          </cell>
          <cell r="H8" t="str">
            <v>Леонид</v>
          </cell>
          <cell r="I8" t="str">
            <v>Иванович</v>
          </cell>
          <cell r="K8" t="str">
            <v>инженер</v>
          </cell>
          <cell r="M8" t="str">
            <v>первичная</v>
          </cell>
          <cell r="N8" t="str">
            <v>административно—технический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"ЭЛКОМ-ЭЛЕКТРО"</v>
          </cell>
          <cell r="G9" t="str">
            <v>Овчаров</v>
          </cell>
          <cell r="H9" t="str">
            <v>Роман</v>
          </cell>
          <cell r="I9" t="str">
            <v>Евгеньевич</v>
          </cell>
          <cell r="K9" t="str">
            <v>Руководитель отдела охраны труда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"МАФ ПРОЕКТ"</v>
          </cell>
          <cell r="G10" t="str">
            <v>Волкова</v>
          </cell>
          <cell r="H10" t="str">
            <v>Ольга</v>
          </cell>
          <cell r="I10" t="str">
            <v>Сергеевна</v>
          </cell>
          <cell r="K10" t="str">
            <v>Заместитель начальника сметного отдела и сертификации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IV до 1000 В</v>
          </cell>
          <cell r="S10" t="str">
            <v>ПТЭЭПЭЭ</v>
          </cell>
          <cell r="V10">
            <v>0.375</v>
          </cell>
        </row>
        <row r="11">
          <cell r="E11" t="str">
            <v>АО "МИХАЙЛОВСКАЯ СЛОБОДА"</v>
          </cell>
          <cell r="G11" t="str">
            <v>Станкевич</v>
          </cell>
          <cell r="H11" t="str">
            <v>Анатолий</v>
          </cell>
          <cell r="I11" t="str">
            <v>Михайлович</v>
          </cell>
          <cell r="K11" t="str">
            <v>Начальник котельной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ООО "АЗБУКА ГРУПП"</v>
          </cell>
          <cell r="G12" t="str">
            <v>Гроза</v>
          </cell>
          <cell r="H12" t="str">
            <v>Адела</v>
          </cell>
          <cell r="I12" t="str">
            <v>Ивановна</v>
          </cell>
          <cell r="K12" t="str">
            <v>Менеджер</v>
          </cell>
          <cell r="M12" t="str">
            <v>внеочередная</v>
          </cell>
          <cell r="N12" t="str">
            <v>административно—технический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"АЗБУКА ГРУПП"</v>
          </cell>
          <cell r="G13" t="str">
            <v>Панчук</v>
          </cell>
          <cell r="H13" t="str">
            <v>Евгения</v>
          </cell>
          <cell r="I13" t="str">
            <v>Александровна</v>
          </cell>
          <cell r="K13" t="str">
            <v>Специалист по охране труда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ОАО "НИКБООР"</v>
          </cell>
          <cell r="G14" t="str">
            <v>Арутюнов</v>
          </cell>
          <cell r="H14" t="str">
            <v>Арсен</v>
          </cell>
          <cell r="I14" t="str">
            <v>Вараздатович</v>
          </cell>
          <cell r="K14" t="str">
            <v>Начальник энергослужбы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"АЛЬБРЕХТА"</v>
          </cell>
          <cell r="G15" t="str">
            <v>Орлов</v>
          </cell>
          <cell r="H15" t="str">
            <v>Василий</v>
          </cell>
          <cell r="I15" t="str">
            <v>Владимирович</v>
          </cell>
          <cell r="K15" t="str">
            <v>Специалист по снабжению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АО "ХИМКИ-МОЛЖАНИНОВО"</v>
          </cell>
          <cell r="G16" t="str">
            <v>Баракин</v>
          </cell>
          <cell r="H16" t="str">
            <v>Алексей</v>
          </cell>
          <cell r="I16" t="str">
            <v>Евгеньевич</v>
          </cell>
          <cell r="K16" t="str">
            <v>Инженер-Энергетик</v>
          </cell>
          <cell r="M16" t="str">
            <v>внеочередная</v>
          </cell>
          <cell r="N16" t="str">
            <v>административно—технический персонал</v>
          </cell>
          <cell r="R16" t="str">
            <v>IV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АО "ДОКОН"</v>
          </cell>
          <cell r="G17" t="str">
            <v>Мостовенко</v>
          </cell>
          <cell r="H17" t="str">
            <v>Анатолий</v>
          </cell>
          <cell r="I17" t="str">
            <v>Васильевич</v>
          </cell>
          <cell r="K17" t="str">
            <v>Главный инженер-уполномоченный по качеству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АО "ДОКОН"</v>
          </cell>
          <cell r="G18" t="str">
            <v>Андреев</v>
          </cell>
          <cell r="H18" t="str">
            <v>Валерий</v>
          </cell>
          <cell r="I18" t="str">
            <v>Викторович</v>
          </cell>
          <cell r="K18" t="str">
            <v>Старший мастер электроучастка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"МР ИНЖИНИРИНГ"</v>
          </cell>
          <cell r="G19" t="str">
            <v>Лабутин</v>
          </cell>
          <cell r="H19" t="str">
            <v>Андрей</v>
          </cell>
          <cell r="I19" t="str">
            <v>Владимирович</v>
          </cell>
          <cell r="K19" t="str">
            <v>Монтажник</v>
          </cell>
          <cell r="M19" t="str">
            <v>внеочередная</v>
          </cell>
          <cell r="N19" t="str">
            <v xml:space="preserve"> оперативно-ремонтный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"НАРОДНЫЙ ПЛАСТИК"</v>
          </cell>
          <cell r="G20" t="str">
            <v>Восканян</v>
          </cell>
          <cell r="H20" t="str">
            <v>Генадий</v>
          </cell>
          <cell r="I20" t="str">
            <v>Санасарович</v>
          </cell>
          <cell r="K20" t="str">
            <v>инженер-электроник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"СТЭЗ"</v>
          </cell>
          <cell r="G21" t="str">
            <v>Танков</v>
          </cell>
          <cell r="H21" t="str">
            <v>Евгений</v>
          </cell>
          <cell r="I21" t="str">
            <v>Дмитриевич</v>
          </cell>
          <cell r="K21" t="str">
            <v>Инженер-технолог (сборочное производство)</v>
          </cell>
          <cell r="M21" t="str">
            <v>внеочередная</v>
          </cell>
          <cell r="N21" t="str">
            <v>административно—технический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"ДНС РИТЕЙЛ"</v>
          </cell>
          <cell r="G22" t="str">
            <v>Гуторкин</v>
          </cell>
          <cell r="H22" t="str">
            <v>Роман</v>
          </cell>
          <cell r="I22" t="str">
            <v>Юрьевич</v>
          </cell>
          <cell r="K22" t="str">
            <v>Заместитель управляющего межрегиональным распределительным центром</v>
          </cell>
          <cell r="M22" t="str">
            <v>первичная</v>
          </cell>
          <cell r="N22" t="str">
            <v>административно—технический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"АЭРОИНЖСТРОЙ"</v>
          </cell>
          <cell r="G23" t="str">
            <v>Зуев</v>
          </cell>
          <cell r="H23" t="str">
            <v>Кирилл</v>
          </cell>
          <cell r="I23" t="str">
            <v>Васильевич</v>
          </cell>
          <cell r="K23" t="str">
            <v>Генеральный иректор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МБУ ДПО "УЧЕБНО-МЕТОДИЧЕСКИЙ ЦЕНТР"</v>
          </cell>
          <cell r="G24" t="str">
            <v>Громова</v>
          </cell>
          <cell r="H24" t="str">
            <v>Ольга</v>
          </cell>
          <cell r="I24" t="str">
            <v>Александровна</v>
          </cell>
          <cell r="K24" t="str">
            <v>Заместитель директора по административно-хозяйственной работе</v>
          </cell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IV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"БОГОРОДСКИЙ ХЛАДОКОМБИНАТ"</v>
          </cell>
          <cell r="G25" t="str">
            <v>Крупкин</v>
          </cell>
          <cell r="H25" t="str">
            <v>Дмитрий</v>
          </cell>
          <cell r="I25" t="str">
            <v>Игоревич</v>
          </cell>
          <cell r="K25" t="str">
            <v>Электромонтер</v>
          </cell>
          <cell r="M25" t="str">
            <v>очередная</v>
          </cell>
          <cell r="N25" t="str">
            <v>ремонтный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"БОГОРОДСКИЙ ХЛАДОКОМБИНАТ"</v>
          </cell>
          <cell r="G26" t="str">
            <v>Халюзов</v>
          </cell>
          <cell r="H26" t="str">
            <v>Арсений</v>
          </cell>
          <cell r="I26" t="str">
            <v>Игоревич</v>
          </cell>
          <cell r="K26" t="str">
            <v>Электромонтер</v>
          </cell>
          <cell r="M26" t="str">
            <v>первичная</v>
          </cell>
          <cell r="N26" t="str">
            <v>ремонтный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"ЭНЕРГОКОМПЛЕКС"</v>
          </cell>
          <cell r="G27" t="str">
            <v>Ещенко</v>
          </cell>
          <cell r="H27" t="str">
            <v>Алексей</v>
          </cell>
          <cell r="I27" t="str">
            <v>Васильевич</v>
          </cell>
          <cell r="K27" t="str">
            <v>Главный инженер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"ЭНЕРГОКОМПЛЕКС"</v>
          </cell>
          <cell r="G28" t="str">
            <v>Воронов</v>
          </cell>
          <cell r="H28" t="str">
            <v>Александр</v>
          </cell>
          <cell r="I28" t="str">
            <v>Борисович</v>
          </cell>
          <cell r="K28" t="str">
            <v>Начальник участка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"ЭНЕРГОКОМПЛЕКС"</v>
          </cell>
          <cell r="G29" t="str">
            <v>Зубков</v>
          </cell>
          <cell r="H29" t="str">
            <v>Дмитрий</v>
          </cell>
          <cell r="I29" t="str">
            <v>Александрович</v>
          </cell>
          <cell r="K29" t="str">
            <v>Производитель работ</v>
          </cell>
          <cell r="M29" t="str">
            <v>внеочередная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АО "КРОТЕКС"</v>
          </cell>
          <cell r="G30" t="str">
            <v>Лабзин</v>
          </cell>
          <cell r="H30" t="str">
            <v>Сергей</v>
          </cell>
          <cell r="I30" t="str">
            <v>Николаевич</v>
          </cell>
          <cell r="K30" t="str">
            <v>главный энергетик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АО "КРОТЕКС"</v>
          </cell>
          <cell r="G31" t="str">
            <v>Назаренков</v>
          </cell>
          <cell r="H31" t="str">
            <v>Сергей</v>
          </cell>
          <cell r="I31" t="str">
            <v>Анатольевич</v>
          </cell>
          <cell r="K31" t="str">
            <v>главный инженер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"НАРПРОМЭНЕРГО"</v>
          </cell>
          <cell r="G32" t="str">
            <v>Дрягин</v>
          </cell>
          <cell r="H32" t="str">
            <v>Олег</v>
          </cell>
          <cell r="I32" t="str">
            <v>Викторович</v>
          </cell>
          <cell r="K32" t="str">
            <v>ведущий инженер-энергетик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"НАРПРОМЭНЕРГО"</v>
          </cell>
          <cell r="G33" t="str">
            <v>Поспелов</v>
          </cell>
          <cell r="H33" t="str">
            <v>Павел</v>
          </cell>
          <cell r="I33" t="str">
            <v>Викторович</v>
          </cell>
          <cell r="K33" t="str">
            <v>начальник участка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"МИГРАФ"</v>
          </cell>
          <cell r="G34" t="str">
            <v>Бизяев</v>
          </cell>
          <cell r="H34" t="str">
            <v>Сергей</v>
          </cell>
          <cell r="I34" t="str">
            <v>Борисович</v>
          </cell>
          <cell r="K34" t="str">
            <v>Главный инженер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"СИСТЕМА"</v>
          </cell>
          <cell r="G35" t="str">
            <v>Бизяева</v>
          </cell>
          <cell r="H35" t="str">
            <v>Татьяна</v>
          </cell>
          <cell r="I35" t="str">
            <v>Вячеславовна</v>
          </cell>
          <cell r="K35" t="str">
            <v>Ведущий специалист по охране труда</v>
          </cell>
          <cell r="M35" t="str">
            <v>очередная</v>
          </cell>
          <cell r="N35" t="str">
            <v>контролирующий электроустановки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"СИСТЕМА"</v>
          </cell>
          <cell r="G36" t="str">
            <v>Горошко</v>
          </cell>
          <cell r="H36" t="str">
            <v>Андрей</v>
          </cell>
          <cell r="I36" t="str">
            <v>Викторович</v>
          </cell>
          <cell r="K36" t="str">
            <v>Начальник участка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IV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"СИСТЕМА"</v>
          </cell>
          <cell r="G37" t="str">
            <v>Богдасаров</v>
          </cell>
          <cell r="H37" t="str">
            <v>Борис</v>
          </cell>
          <cell r="I37" t="str">
            <v>Михайлович</v>
          </cell>
          <cell r="K37" t="str">
            <v>Электромеханик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"СИСТЕМА"</v>
          </cell>
          <cell r="G38" t="str">
            <v>Надршин</v>
          </cell>
          <cell r="H38" t="str">
            <v>Илья</v>
          </cell>
          <cell r="I38" t="str">
            <v>Тимурович</v>
          </cell>
          <cell r="K38" t="str">
            <v>Руководитель проекта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"ЭСМ СЕВЕР"</v>
          </cell>
          <cell r="G39" t="str">
            <v>Нурдинов</v>
          </cell>
          <cell r="H39" t="str">
            <v>Александр</v>
          </cell>
          <cell r="I39" t="str">
            <v>Вячеславович</v>
          </cell>
          <cell r="K39" t="str">
            <v>Руководитель проекта</v>
          </cell>
          <cell r="M39" t="str">
            <v>первичная</v>
          </cell>
          <cell r="N39" t="str">
            <v>административно—технический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ГОСФИЛЬМОФОНД РОССИИ</v>
          </cell>
          <cell r="G40" t="str">
            <v>Левашев</v>
          </cell>
          <cell r="H40" t="str">
            <v>Сергей</v>
          </cell>
          <cell r="I40" t="str">
            <v>Викторович</v>
          </cell>
          <cell r="K40" t="str">
            <v>Начальник цеха административно-хозяйственного обслуживания и общеремонтных работ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ГОСФИЛЬМОФОНД РОССИИ</v>
          </cell>
          <cell r="G41" t="str">
            <v>Абрамов</v>
          </cell>
          <cell r="H41" t="str">
            <v>Олег</v>
          </cell>
          <cell r="I41" t="str">
            <v>Валентинович</v>
          </cell>
          <cell r="K41" t="str">
            <v>Главный механик</v>
          </cell>
          <cell r="M41" t="str">
            <v>очередная</v>
          </cell>
          <cell r="N41" t="str">
            <v>административно—технический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"ЭСМ СЕВЕР"</v>
          </cell>
          <cell r="G42" t="str">
            <v>Гарипов</v>
          </cell>
          <cell r="H42" t="str">
            <v>Сабир</v>
          </cell>
          <cell r="I42" t="str">
            <v>Закиевич</v>
          </cell>
          <cell r="K42" t="str">
            <v>Ведущий инженер АСУ ТП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"ПЛАТИНУМ АБСОЛЮТ"</v>
          </cell>
          <cell r="G43" t="str">
            <v>Деньгуб</v>
          </cell>
          <cell r="H43" t="str">
            <v>Дмитрий</v>
          </cell>
          <cell r="I43" t="str">
            <v>Викторович</v>
          </cell>
          <cell r="K43" t="str">
            <v>Электромонтер по ремонту и обслуживанию электрооборудования</v>
          </cell>
          <cell r="M43" t="str">
            <v>первичная</v>
          </cell>
          <cell r="N43" t="str">
            <v>ремонтный персонал</v>
          </cell>
          <cell r="R43" t="str">
            <v>II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"ПЛАТИНУМ АБСОЛЮТ"</v>
          </cell>
          <cell r="G44" t="str">
            <v>Михальская</v>
          </cell>
          <cell r="H44" t="str">
            <v>Светлана</v>
          </cell>
          <cell r="I44" t="str">
            <v>Викторовна</v>
          </cell>
          <cell r="K44" t="str">
            <v>Ведущий специалист по охране труда, экологии, промышленной и пожарной безопасности.</v>
          </cell>
          <cell r="M44" t="str">
            <v>очередная</v>
          </cell>
          <cell r="N44" t="str">
            <v>контролирующий электроустановки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ИП КОРШУНОВ ИГОРЬ СЕРГЕЕВИЧ</v>
          </cell>
          <cell r="G45" t="str">
            <v>Коршунов</v>
          </cell>
          <cell r="H45" t="str">
            <v>Игорь</v>
          </cell>
          <cell r="I45" t="str">
            <v>Сергеевич</v>
          </cell>
          <cell r="K45" t="str">
            <v>Руководитель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"ИНВЕСТСТРОЙСЕРВИС"</v>
          </cell>
          <cell r="G46" t="str">
            <v>Леонов</v>
          </cell>
          <cell r="H46" t="str">
            <v>Михаил</v>
          </cell>
          <cell r="I46" t="str">
            <v>Михайлович</v>
          </cell>
          <cell r="K46" t="str">
            <v>Инженер</v>
          </cell>
          <cell r="M46" t="str">
            <v>очередная</v>
          </cell>
          <cell r="N46" t="str">
            <v xml:space="preserve"> оперативно-ремонтный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ГБУ МО "МОСОБЛМЕДСЕРВИС"</v>
          </cell>
          <cell r="G47" t="str">
            <v>Шимохина</v>
          </cell>
          <cell r="H47" t="str">
            <v>Ирина</v>
          </cell>
          <cell r="I47" t="str">
            <v>Владимировна</v>
          </cell>
          <cell r="K47" t="str">
            <v>Ведущий специалист по охране труда</v>
          </cell>
          <cell r="M47" t="str">
            <v>очередная</v>
          </cell>
          <cell r="N47" t="str">
            <v>контролирующий электроустановки</v>
          </cell>
          <cell r="R47" t="str">
            <v>IV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ЗАО "ГК АККОРД"</v>
          </cell>
          <cell r="G48" t="str">
            <v>Загородникова</v>
          </cell>
          <cell r="H48" t="str">
            <v>Татьяна</v>
          </cell>
          <cell r="I48" t="str">
            <v>Николаевна</v>
          </cell>
          <cell r="K48" t="str">
            <v>Руководитель отдела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IV до и выше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"ВИТАЛАН"</v>
          </cell>
          <cell r="G49" t="str">
            <v>Красильников</v>
          </cell>
          <cell r="H49" t="str">
            <v>Дмитрий</v>
          </cell>
          <cell r="I49" t="str">
            <v>Владимирович</v>
          </cell>
          <cell r="K49" t="str">
            <v>Генеральный директор ООО "Виталан"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"ИТК-С"</v>
          </cell>
          <cell r="G50" t="str">
            <v>Янгиров</v>
          </cell>
          <cell r="H50" t="str">
            <v>Альберт</v>
          </cell>
          <cell r="I50" t="str">
            <v>Альбертович</v>
          </cell>
          <cell r="K50" t="str">
            <v>Главный инженер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"ИТК-С"</v>
          </cell>
          <cell r="G51" t="str">
            <v>Красильщиков</v>
          </cell>
          <cell r="H51" t="str">
            <v>Денис</v>
          </cell>
          <cell r="I51" t="str">
            <v>Александрович</v>
          </cell>
          <cell r="K51" t="str">
            <v>Начальник участка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"ШКОЛА МЕНЕДЖЕРОВ "НИВА"</v>
          </cell>
          <cell r="G52" t="str">
            <v>Елисеев</v>
          </cell>
          <cell r="H52" t="str">
            <v>Сергей</v>
          </cell>
          <cell r="I52" t="str">
            <v>Викторович</v>
          </cell>
          <cell r="K52" t="str">
            <v>Главный инженер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ФИЦ ПНЦБИ РАН</v>
          </cell>
          <cell r="G53" t="str">
            <v>Лесников</v>
          </cell>
          <cell r="H53" t="str">
            <v>Валерий</v>
          </cell>
          <cell r="I53" t="str">
            <v>Иванович</v>
          </cell>
          <cell r="K53" t="str">
            <v>Ведущий энергетик ИФПБ РАН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ФИЦ ПНЦБИ РАН</v>
          </cell>
          <cell r="G54" t="str">
            <v>Бурцев</v>
          </cell>
          <cell r="H54" t="str">
            <v>Алексей</v>
          </cell>
          <cell r="I54" t="str">
            <v>Викторович</v>
          </cell>
          <cell r="K54" t="str">
            <v>Главный энергетик ИБК РАН</v>
          </cell>
          <cell r="M54" t="str">
            <v>первичная</v>
          </cell>
          <cell r="N54" t="str">
            <v>административно—технический персонал</v>
          </cell>
          <cell r="R54" t="str">
            <v>II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ФИЦ ПНЦБИ РАН</v>
          </cell>
          <cell r="G55" t="str">
            <v>Рытиков</v>
          </cell>
          <cell r="H55" t="str">
            <v>Александр</v>
          </cell>
          <cell r="I55" t="str">
            <v>Александрович</v>
          </cell>
          <cell r="K55" t="str">
            <v>Начальник службы ИБФМ РАН</v>
          </cell>
          <cell r="M55" t="str">
            <v>первичная</v>
          </cell>
          <cell r="N55" t="str">
            <v>административно—технический персонал</v>
          </cell>
          <cell r="R55" t="str">
            <v>II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"ЦАД 50"</v>
          </cell>
          <cell r="G56" t="str">
            <v>Папков</v>
          </cell>
          <cell r="H56" t="str">
            <v>Александр</v>
          </cell>
          <cell r="I56" t="str">
            <v>Матвеевич</v>
          </cell>
          <cell r="K56" t="str">
            <v>Лифтер</v>
          </cell>
          <cell r="M56" t="str">
            <v>очередная</v>
          </cell>
          <cell r="N56" t="str">
            <v>вспомогательный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"ЦАД 50"</v>
          </cell>
          <cell r="G57" t="str">
            <v>Сорин</v>
          </cell>
          <cell r="H57" t="str">
            <v>Евгений</v>
          </cell>
          <cell r="I57" t="str">
            <v>Дмитриевич</v>
          </cell>
          <cell r="K57" t="str">
            <v>Лифтер</v>
          </cell>
          <cell r="M57" t="str">
            <v>первичная</v>
          </cell>
          <cell r="N57" t="str">
            <v>вспомогательный персонал</v>
          </cell>
          <cell r="R57" t="str">
            <v>II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ТСЖ "СОЛНЕЧНЫЙ БЕРЕГ"</v>
          </cell>
          <cell r="G58" t="str">
            <v>Хачатрян</v>
          </cell>
          <cell r="H58" t="str">
            <v>Роберт</v>
          </cell>
          <cell r="I58" t="str">
            <v>Вардгесович</v>
          </cell>
          <cell r="K58" t="str">
            <v>техник по обслуживанию электросистем</v>
          </cell>
          <cell r="M58" t="str">
            <v>первичная</v>
          </cell>
          <cell r="N58" t="str">
            <v>административно—технический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"ЭКСПЕРТСТРОЙ"</v>
          </cell>
          <cell r="G59" t="str">
            <v>Темиров</v>
          </cell>
          <cell r="H59" t="str">
            <v>Расул</v>
          </cell>
          <cell r="I59" t="str">
            <v>Норкулович</v>
          </cell>
          <cell r="K59" t="str">
            <v>Начальник АГНКС</v>
          </cell>
          <cell r="M59" t="str">
            <v>внеочередная</v>
          </cell>
          <cell r="N59" t="str">
            <v>административно—технический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"ЭКСПЕРТСТРОЙ"</v>
          </cell>
          <cell r="G60" t="str">
            <v>Хохлов</v>
          </cell>
          <cell r="H60" t="str">
            <v>Дмитрий</v>
          </cell>
          <cell r="I60" t="str">
            <v>Викторович</v>
          </cell>
          <cell r="K60" t="str">
            <v>Машинист компрессорных установок</v>
          </cell>
          <cell r="M60" t="str">
            <v>очередная</v>
          </cell>
          <cell r="N60" t="str">
            <v>вспомогательный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ПК "ТС ПОЛЮС"</v>
          </cell>
          <cell r="G61" t="str">
            <v>Чубенко</v>
          </cell>
          <cell r="H61" t="str">
            <v>Константин</v>
          </cell>
          <cell r="I61" t="str">
            <v>Владимирович</v>
          </cell>
          <cell r="K61" t="str">
            <v>инженер электролаборатории</v>
          </cell>
          <cell r="M61" t="str">
            <v>очередная</v>
          </cell>
          <cell r="N61" t="str">
            <v xml:space="preserve">административно—технический персонал, с правом испытания оборудования с повышенным напряжением </v>
          </cell>
          <cell r="R61" t="str">
            <v>V до и выше 1000 В</v>
          </cell>
          <cell r="S61" t="str">
            <v>ПТЭЭСиС</v>
          </cell>
          <cell r="V61">
            <v>0.41666666666666702</v>
          </cell>
        </row>
        <row r="62">
          <cell r="E62" t="str">
            <v>ООО ПК "ТС ПОЛЮС"</v>
          </cell>
          <cell r="G62" t="str">
            <v>Цепков</v>
          </cell>
          <cell r="H62" t="str">
            <v>Дмитрий</v>
          </cell>
          <cell r="I62" t="str">
            <v>Александрович</v>
          </cell>
          <cell r="K62" t="str">
            <v>инженер электролаборатории</v>
          </cell>
          <cell r="M62" t="str">
            <v>очередная</v>
          </cell>
          <cell r="N62" t="str">
            <v xml:space="preserve">административно—технический персонал, с правом испытания оборудования с повышенным напряжением </v>
          </cell>
          <cell r="R62" t="str">
            <v>V до и выше 1000 В</v>
          </cell>
          <cell r="S62" t="str">
            <v>ПТЭЭСиС</v>
          </cell>
          <cell r="V62">
            <v>0.41666666666666702</v>
          </cell>
        </row>
        <row r="63">
          <cell r="E63" t="str">
            <v>АО "ЭУР-МЕД ДЕНТАЛДЕПО"</v>
          </cell>
          <cell r="G63" t="str">
            <v>Авдеев</v>
          </cell>
          <cell r="H63" t="str">
            <v>Александр</v>
          </cell>
          <cell r="I63" t="str">
            <v>Владимирович</v>
          </cell>
          <cell r="K63" t="str">
            <v>Инженер сервисного отдела</v>
          </cell>
          <cell r="M63" t="str">
            <v>очередная</v>
          </cell>
          <cell r="N63" t="str">
            <v>ремонтный персонал</v>
          </cell>
          <cell r="R63" t="str">
            <v>IV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"ЭЛ И ТА+"</v>
          </cell>
          <cell r="G64" t="str">
            <v>Никон</v>
          </cell>
          <cell r="H64" t="str">
            <v>Андрей</v>
          </cell>
          <cell r="I64" t="str">
            <v>Анатольевич</v>
          </cell>
          <cell r="K64" t="str">
            <v>Главный инженер</v>
          </cell>
          <cell r="M64" t="str">
            <v>первичная</v>
          </cell>
          <cell r="N64" t="str">
            <v>административно—технический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"ФОРТ"</v>
          </cell>
          <cell r="G65" t="str">
            <v>Кабанов</v>
          </cell>
          <cell r="H65" t="str">
            <v>Игорь</v>
          </cell>
          <cell r="I65" t="str">
            <v>Николаевич</v>
          </cell>
          <cell r="K65" t="str">
            <v>Технический директор</v>
          </cell>
          <cell r="M65" t="str">
            <v>первичная</v>
          </cell>
          <cell r="N65" t="str">
            <v>административно—технический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"ФОРТ"</v>
          </cell>
          <cell r="G66" t="str">
            <v>Игнатенко</v>
          </cell>
          <cell r="H66" t="str">
            <v>Сергей</v>
          </cell>
          <cell r="I66" t="str">
            <v>Анатольевич</v>
          </cell>
          <cell r="K66" t="str">
            <v>Главный инженер проекта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III до 1000 В</v>
          </cell>
          <cell r="S66" t="str">
            <v>ПТЭЭПЭЭ</v>
          </cell>
          <cell r="V66">
            <v>0.4375</v>
          </cell>
        </row>
        <row r="67">
          <cell r="E67" t="str">
            <v>ООО "ШАТЕ-М ПЛЮС"</v>
          </cell>
          <cell r="G67" t="str">
            <v>Головнев</v>
          </cell>
          <cell r="H67" t="str">
            <v>Павел</v>
          </cell>
          <cell r="I67" t="str">
            <v>Александрович</v>
          </cell>
          <cell r="K67" t="str">
            <v>Электрик</v>
          </cell>
          <cell r="M67" t="str">
            <v>очередная</v>
          </cell>
          <cell r="N67" t="str">
            <v>ремонтный персонал</v>
          </cell>
          <cell r="R67" t="str">
            <v>III до 1000 В</v>
          </cell>
          <cell r="S67" t="str">
            <v>ПТЭЭПЭЭ</v>
          </cell>
          <cell r="V67">
            <v>0.4375</v>
          </cell>
        </row>
        <row r="68">
          <cell r="E68" t="str">
            <v>АО "НИИИ"</v>
          </cell>
          <cell r="G68" t="str">
            <v>Пухов</v>
          </cell>
          <cell r="H68" t="str">
            <v>Алексей</v>
          </cell>
          <cell r="I68" t="str">
            <v>Александрович</v>
          </cell>
          <cell r="K68" t="str">
            <v>Начальник ремонтно-механического участка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IV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"НОВА РОЛЛ - СТРЕЙЧ"</v>
          </cell>
          <cell r="G69" t="str">
            <v>Першанин</v>
          </cell>
          <cell r="H69" t="str">
            <v>Алексей</v>
          </cell>
          <cell r="I69" t="str">
            <v>Анатольевич</v>
          </cell>
          <cell r="K69" t="str">
            <v>Энергетик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УК "МЕГА"</v>
          </cell>
          <cell r="G70" t="str">
            <v>Шепелев</v>
          </cell>
          <cell r="H70" t="str">
            <v>Владимир</v>
          </cell>
          <cell r="I70" t="str">
            <v>Викторович</v>
          </cell>
          <cell r="K70" t="str">
            <v>Инженер</v>
          </cell>
          <cell r="M70" t="str">
            <v>внеочередная</v>
          </cell>
          <cell r="N70" t="str">
            <v>административно—технический персонал</v>
          </cell>
          <cell r="R70" t="str">
            <v>V до и выше 1000 В</v>
          </cell>
          <cell r="S70" t="str">
            <v>ПТЭЭПЭЭ</v>
          </cell>
          <cell r="V70">
            <v>0.4375</v>
          </cell>
        </row>
        <row r="71">
          <cell r="E71" t="str">
            <v>ООО "МЕГА 2"</v>
          </cell>
          <cell r="G71" t="str">
            <v>Шепелев</v>
          </cell>
          <cell r="H71" t="str">
            <v>Владимир</v>
          </cell>
          <cell r="I71" t="str">
            <v>Викторович</v>
          </cell>
          <cell r="K71" t="str">
            <v>Инженер комплекса</v>
          </cell>
          <cell r="M71" t="str">
            <v>внеочередная</v>
          </cell>
          <cell r="N71" t="str">
            <v>административно—технический персонал</v>
          </cell>
          <cell r="R71" t="str">
            <v>V до и выше 1000 В</v>
          </cell>
          <cell r="S71" t="str">
            <v>ПТЭЭПЭЭ</v>
          </cell>
          <cell r="V71">
            <v>0.4375</v>
          </cell>
        </row>
        <row r="72">
          <cell r="E72" t="str">
            <v>ООО "ФОРТУМ"</v>
          </cell>
          <cell r="G72" t="str">
            <v>Белов</v>
          </cell>
          <cell r="H72" t="str">
            <v>Андрей</v>
          </cell>
          <cell r="I72" t="str">
            <v>Александрович</v>
          </cell>
          <cell r="K72" t="str">
            <v>Управляющий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IV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"ТЕХНОГРУПП"</v>
          </cell>
          <cell r="G73" t="str">
            <v>Гаиняну</v>
          </cell>
          <cell r="H73" t="str">
            <v>Влада</v>
          </cell>
          <cell r="I73" t="str">
            <v>Александровна</v>
          </cell>
          <cell r="K73" t="str">
            <v>Специалист по охране труда 2 категории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IV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"ТЕХНОГРУПП"</v>
          </cell>
          <cell r="G74" t="str">
            <v>Тимергалиев</v>
          </cell>
          <cell r="H74" t="str">
            <v>Ринат</v>
          </cell>
          <cell r="I74" t="str">
            <v>Альфетович</v>
          </cell>
          <cell r="K74" t="str">
            <v>Инженер-электрик</v>
          </cell>
          <cell r="M74" t="str">
            <v>внеочередная</v>
          </cell>
          <cell r="N74" t="str">
            <v>административно—технический персонал</v>
          </cell>
          <cell r="R74" t="str">
            <v>III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ООО "ТЕХНОГРУПП"</v>
          </cell>
          <cell r="G75" t="str">
            <v>Плохотников</v>
          </cell>
          <cell r="H75" t="str">
            <v>Сергей</v>
          </cell>
          <cell r="I75" t="str">
            <v>Александрович</v>
          </cell>
          <cell r="K75" t="str">
            <v>Главный механик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"ТЕХНОГРУПП"</v>
          </cell>
          <cell r="G76" t="str">
            <v>Болдырев</v>
          </cell>
          <cell r="H76" t="str">
            <v>Денис</v>
          </cell>
          <cell r="I76" t="str">
            <v>Олегович</v>
          </cell>
          <cell r="K76" t="str">
            <v>Электрослесарь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"МР ИНЖИНИРИНГ"</v>
          </cell>
          <cell r="G77" t="str">
            <v>Сахаров</v>
          </cell>
          <cell r="H77" t="str">
            <v>Сергей</v>
          </cell>
          <cell r="I77" t="str">
            <v>Владимирович</v>
          </cell>
          <cell r="K77" t="str">
            <v>Ведущий специалист по охране труда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IV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"МР ИНЖИНИРИНГ"</v>
          </cell>
          <cell r="G78" t="str">
            <v>Коломин</v>
          </cell>
          <cell r="H78" t="str">
            <v>Владимир</v>
          </cell>
          <cell r="I78" t="str">
            <v>Юрьевич</v>
          </cell>
          <cell r="K78" t="str">
            <v>Монтажник</v>
          </cell>
          <cell r="M78" t="str">
            <v>внеочередная</v>
          </cell>
          <cell r="N78" t="str">
            <v xml:space="preserve"> оперативно-ремонтный персонал</v>
          </cell>
          <cell r="R78" t="str">
            <v>III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"МР ИНЖИНИРИНГ"</v>
          </cell>
          <cell r="G79" t="str">
            <v>Борисов</v>
          </cell>
          <cell r="H79" t="str">
            <v>Евгений</v>
          </cell>
          <cell r="I79" t="str">
            <v>Дмитриевич</v>
          </cell>
          <cell r="K79" t="str">
            <v>Монтажник</v>
          </cell>
          <cell r="M79" t="str">
            <v>внеочередная</v>
          </cell>
          <cell r="N79" t="str">
            <v xml:space="preserve"> оперативно-ремонтный персонал</v>
          </cell>
          <cell r="R79" t="str">
            <v>III до 1000 В</v>
          </cell>
          <cell r="S79" t="str">
            <v>ПТЭЭПЭЭ</v>
          </cell>
          <cell r="V79">
            <v>0.4375</v>
          </cell>
        </row>
        <row r="80">
          <cell r="E80" t="str">
            <v>МКУ "СПАСАТЕЛЬНАЯ СЛУЖБА"</v>
          </cell>
          <cell r="G80" t="str">
            <v>Минаев</v>
          </cell>
          <cell r="H80" t="str">
            <v>Валерий</v>
          </cell>
          <cell r="I80" t="str">
            <v>Александрович</v>
          </cell>
          <cell r="K80" t="str">
            <v>Заместитель начальника</v>
          </cell>
          <cell r="M80" t="str">
            <v>первичная</v>
          </cell>
          <cell r="N80" t="str">
            <v>административно—технический персонал</v>
          </cell>
          <cell r="R80" t="str">
            <v>II до 1000 В</v>
          </cell>
          <cell r="S80" t="str">
            <v>ПТЭЭПЭЭ</v>
          </cell>
          <cell r="V80">
            <v>0.4375</v>
          </cell>
        </row>
        <row r="81">
          <cell r="E81" t="str">
            <v>МКУ "СПАСАТЕЛЬНАЯ СЛУЖБА"</v>
          </cell>
          <cell r="G81" t="str">
            <v>Галкин</v>
          </cell>
          <cell r="H81" t="str">
            <v>Павел</v>
          </cell>
          <cell r="I81" t="str">
            <v>Павлович</v>
          </cell>
          <cell r="K81" t="str">
            <v>Заместитель начальника</v>
          </cell>
          <cell r="M81" t="str">
            <v>первичная</v>
          </cell>
          <cell r="N81" t="str">
            <v>административно—технический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МКУ "СПАСАТЕЛЬНАЯ СЛУЖБА"</v>
          </cell>
          <cell r="G82" t="str">
            <v>Терешина</v>
          </cell>
          <cell r="H82" t="str">
            <v>Ирина</v>
          </cell>
          <cell r="I82" t="str">
            <v>Юрьевна</v>
          </cell>
          <cell r="K82" t="str">
            <v>Заместитель начальника</v>
          </cell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"ПРИВОДНАЯ ТЕХНИКА"</v>
          </cell>
          <cell r="G83" t="str">
            <v>Моргун</v>
          </cell>
          <cell r="H83" t="str">
            <v>Николай</v>
          </cell>
          <cell r="I83" t="str">
            <v>Николаевич</v>
          </cell>
          <cell r="K83" t="str">
            <v>Мастер участка</v>
          </cell>
          <cell r="M83" t="str">
            <v>внеочередная</v>
          </cell>
          <cell r="N83" t="str">
            <v xml:space="preserve">административно—технический персонал, с правом испытания оборудования с повышенным напряжением </v>
          </cell>
          <cell r="R83" t="str">
            <v>V до и выше 1000 В</v>
          </cell>
          <cell r="S83" t="str">
            <v>ПТЭЭСиС</v>
          </cell>
          <cell r="V83">
            <v>0.4375</v>
          </cell>
        </row>
        <row r="84">
          <cell r="E84" t="str">
            <v>ООО "МСВК"</v>
          </cell>
          <cell r="G84" t="str">
            <v>Пузик</v>
          </cell>
          <cell r="H84" t="str">
            <v>Сергей</v>
          </cell>
          <cell r="I84" t="str">
            <v>Валентинович</v>
          </cell>
          <cell r="K84" t="str">
            <v>Инженер КИПиА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"СМАРТ-М"</v>
          </cell>
          <cell r="G85" t="str">
            <v>Шабашов</v>
          </cell>
          <cell r="H85" t="str">
            <v>Андрей</v>
          </cell>
          <cell r="I85" t="str">
            <v>Анатольевич</v>
          </cell>
          <cell r="K85" t="str">
            <v>старший механик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IV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"СМАРТ-М"</v>
          </cell>
          <cell r="G86" t="str">
            <v>Кривцев</v>
          </cell>
          <cell r="H86" t="str">
            <v>Дмитрий</v>
          </cell>
          <cell r="I86" t="str">
            <v>Владимирович</v>
          </cell>
          <cell r="K86" t="str">
            <v>заместитель главного механика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IV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"СМАРТ-М"</v>
          </cell>
          <cell r="G87" t="str">
            <v>Захаров</v>
          </cell>
          <cell r="H87" t="str">
            <v>Олег</v>
          </cell>
          <cell r="I87" t="str">
            <v>Станиславович</v>
          </cell>
          <cell r="K87" t="str">
            <v>системный администратор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IV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"МЕРЛО-ВОСТОК"</v>
          </cell>
          <cell r="G88" t="str">
            <v>Шабашов</v>
          </cell>
          <cell r="H88" t="str">
            <v>Андрей</v>
          </cell>
          <cell r="I88" t="str">
            <v>Анатольевич</v>
          </cell>
          <cell r="K88" t="str">
            <v>сервисный инженер</v>
          </cell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"АККОРД ДИРЕКТ ГРУПП "</v>
          </cell>
          <cell r="G89" t="str">
            <v>Дудыкин</v>
          </cell>
          <cell r="H89" t="str">
            <v>Дмитрий</v>
          </cell>
          <cell r="I89" t="str">
            <v>Игоревич</v>
          </cell>
          <cell r="K89" t="str">
            <v>генеральный директор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ООО "СОЮЗ ТЕХНОЛОГИЙ"</v>
          </cell>
          <cell r="G90" t="str">
            <v>Мазур</v>
          </cell>
          <cell r="H90" t="str">
            <v>Сергей</v>
          </cell>
          <cell r="I90" t="str">
            <v>Юрьевич</v>
          </cell>
          <cell r="K90" t="str">
            <v>Электромонтер</v>
          </cell>
          <cell r="M90" t="str">
            <v>внеочередная</v>
          </cell>
          <cell r="N90" t="str">
            <v xml:space="preserve"> оперативно-ремонтный персонал</v>
          </cell>
          <cell r="R90" t="str">
            <v>IV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"МСВК"</v>
          </cell>
          <cell r="G91" t="str">
            <v>Дракунов</v>
          </cell>
          <cell r="H91" t="str">
            <v>Владимир</v>
          </cell>
          <cell r="I91" t="str">
            <v>Юрьевич</v>
          </cell>
          <cell r="K91" t="str">
            <v>Специалист сервисного отдела</v>
          </cell>
          <cell r="M91" t="str">
            <v>внеочередная</v>
          </cell>
          <cell r="N91" t="str">
            <v>административно—технический персонал</v>
          </cell>
          <cell r="R91" t="str">
            <v>III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"МИХНЕВСКАЯ КЕРАМИКА"</v>
          </cell>
          <cell r="G92" t="str">
            <v>Новак</v>
          </cell>
          <cell r="H92" t="str">
            <v>Дмитрий</v>
          </cell>
          <cell r="I92" t="str">
            <v>Иванович</v>
          </cell>
          <cell r="K92" t="str">
            <v>Главный энергетик</v>
          </cell>
          <cell r="M92" t="str">
            <v>очередная</v>
          </cell>
          <cell r="N92" t="str">
            <v>административно—технический персонал</v>
          </cell>
          <cell r="R92" t="str">
            <v>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"МИХНЕВСКАЯ КЕРАМИКА"</v>
          </cell>
          <cell r="G93" t="str">
            <v>Руштейко</v>
          </cell>
          <cell r="H93" t="str">
            <v>Евгений</v>
          </cell>
          <cell r="I93" t="str">
            <v>Сигизмундович</v>
          </cell>
          <cell r="K93" t="str">
            <v>Заместитель директора по производству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"МИХНЕВСКАЯ КЕРАМИКА"</v>
          </cell>
          <cell r="G94" t="str">
            <v>Муратов</v>
          </cell>
          <cell r="H94" t="str">
            <v>Олег</v>
          </cell>
          <cell r="I94" t="str">
            <v>Маратович</v>
          </cell>
          <cell r="K94" t="str">
            <v>Энергетик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"СЕГМЕНТЭНЕРГО"</v>
          </cell>
          <cell r="G95" t="str">
            <v>Миронов</v>
          </cell>
          <cell r="H95" t="str">
            <v>Андрей</v>
          </cell>
          <cell r="I95" t="str">
            <v>Александрович</v>
          </cell>
          <cell r="K95" t="str">
            <v>начальник производственного цеха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"СЕГМЕНТЭНЕРГО"</v>
          </cell>
          <cell r="G96" t="str">
            <v>Ивченко</v>
          </cell>
          <cell r="H96" t="str">
            <v>Сергей</v>
          </cell>
          <cell r="I96" t="str">
            <v>Александрович</v>
          </cell>
          <cell r="K96" t="str">
            <v>главный инженер</v>
          </cell>
          <cell r="M96" t="str">
            <v>очередная</v>
          </cell>
          <cell r="N96" t="str">
            <v>административно—технический персонал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"ЮНИОН-ФУД"</v>
          </cell>
          <cell r="G97" t="str">
            <v>Вишняк</v>
          </cell>
          <cell r="H97" t="str">
            <v>Михаил</v>
          </cell>
          <cell r="I97" t="str">
            <v>Сергеевич</v>
          </cell>
          <cell r="K97" t="str">
            <v>Заместитель главного инженера</v>
          </cell>
          <cell r="M97" t="str">
            <v>внеочередная</v>
          </cell>
          <cell r="N97" t="str">
            <v>административно—технический персонал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МОУ ВЛАСОВСКАЯ СОШ №13</v>
          </cell>
          <cell r="G98" t="str">
            <v>Манаенков</v>
          </cell>
          <cell r="H98" t="str">
            <v>Сергей</v>
          </cell>
          <cell r="I98" t="str">
            <v>Анатольевич</v>
          </cell>
          <cell r="K98" t="str">
            <v>администратор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IV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АО "КРОТЕКС"</v>
          </cell>
          <cell r="G99" t="str">
            <v>Мачулин</v>
          </cell>
          <cell r="H99" t="str">
            <v>Дмитрий</v>
          </cell>
          <cell r="I99" t="str">
            <v>Васильевич</v>
          </cell>
          <cell r="K99" t="str">
            <v>инженер - энергетик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"КРОТЕКС"</v>
          </cell>
          <cell r="G100" t="str">
            <v>Королюк</v>
          </cell>
          <cell r="H100" t="str">
            <v>Владислав</v>
          </cell>
          <cell r="I100" t="str">
            <v>Викторович</v>
          </cell>
          <cell r="K100" t="str">
            <v>инженер по эксплуатации зданий и сооружений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АО ЦВМ «АРМОКОМ», АО ЦВМ «АРМИРОВАННЫЕ КОМПОЗИТЫ»</v>
          </cell>
          <cell r="G101" t="str">
            <v>Кормаков</v>
          </cell>
          <cell r="H101" t="str">
            <v>Антон</v>
          </cell>
          <cell r="I101" t="str">
            <v>Владимирович</v>
          </cell>
          <cell r="K101" t="str">
            <v>Первый заместитель Генерального директора - технический директор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АО ЦВМ «АРМОКОМ», АО ЦВМ «АРМИРОВАННЫЕ КОМПОЗИТЫ»</v>
          </cell>
          <cell r="G102" t="str">
            <v>Буров</v>
          </cell>
          <cell r="H102" t="str">
            <v>Максим</v>
          </cell>
          <cell r="I102" t="str">
            <v>Валентинович</v>
          </cell>
          <cell r="K102" t="str">
            <v>Начальник отдела технического обслуживания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АО ЦВМ «АРМОКОМ», АО ЦВМ «АРМИРОВАННЫЕ КОМПОЗИТЫ»</v>
          </cell>
          <cell r="G103" t="str">
            <v>Мисуров</v>
          </cell>
          <cell r="H103" t="str">
            <v>Роман</v>
          </cell>
          <cell r="I103" t="str">
            <v>Вячеславович</v>
          </cell>
          <cell r="K103" t="str">
            <v>Начальник производства №1</v>
          </cell>
          <cell r="M103" t="str">
            <v>первичная</v>
          </cell>
          <cell r="N103" t="str">
            <v>административно—технический персонал</v>
          </cell>
          <cell r="R103" t="str">
            <v>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АО ЦВМ «АРМОКОМ», АО ЦВМ «АРМИРОВАННЫЕ КОМПОЗИТЫ»</v>
          </cell>
          <cell r="G104" t="str">
            <v>Зайцев</v>
          </cell>
          <cell r="H104" t="str">
            <v>Владимир</v>
          </cell>
          <cell r="I104" t="str">
            <v>Витальевич</v>
          </cell>
          <cell r="K104" t="str">
            <v>Начальник производства №2</v>
          </cell>
          <cell r="M104" t="str">
            <v>первичная</v>
          </cell>
          <cell r="N104" t="str">
            <v>административно—технический персонал</v>
          </cell>
          <cell r="R104" t="str">
            <v>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АО ЦВМ «АРМОКОМ», АО ЦВМ «АРМИРОВАННЫЕ КОМПОЗИТЫ»</v>
          </cell>
          <cell r="G105" t="str">
            <v>Митрюков</v>
          </cell>
          <cell r="H105" t="str">
            <v>Олег</v>
          </cell>
          <cell r="I105" t="str">
            <v>Альфредович</v>
          </cell>
          <cell r="K105" t="str">
            <v>Начальник производства №3</v>
          </cell>
          <cell r="M105" t="str">
            <v>первичная</v>
          </cell>
          <cell r="N105" t="str">
            <v>административно—технический персонал</v>
          </cell>
          <cell r="R105" t="str">
            <v>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"ЛИТУМ. КОЛОМНА"</v>
          </cell>
          <cell r="G106" t="str">
            <v>Жаравин</v>
          </cell>
          <cell r="H106" t="str">
            <v>Артём</v>
          </cell>
          <cell r="I106" t="str">
            <v>Михайлович</v>
          </cell>
          <cell r="K106" t="str">
            <v>Главный инженер</v>
          </cell>
          <cell r="M106" t="str">
            <v>внеочередная</v>
          </cell>
          <cell r="N106" t="str">
            <v>административно—технический персонал</v>
          </cell>
          <cell r="R106" t="str">
            <v>IV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НПП "АРМОКОМ-ЦЕНТР"</v>
          </cell>
          <cell r="G107" t="str">
            <v>Кормаков</v>
          </cell>
          <cell r="H107" t="str">
            <v>Антон</v>
          </cell>
          <cell r="I107" t="str">
            <v>Владимирович</v>
          </cell>
          <cell r="K107" t="str">
            <v>Технический директор</v>
          </cell>
          <cell r="M107" t="str">
            <v>первичная</v>
          </cell>
          <cell r="N107" t="str">
            <v>административно—технический персонал</v>
          </cell>
          <cell r="R107" t="str">
            <v>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НПП "АРМОКОМ-ЦЕНТР"</v>
          </cell>
          <cell r="G108" t="str">
            <v>Буров</v>
          </cell>
          <cell r="H108" t="str">
            <v>Максим</v>
          </cell>
          <cell r="I108" t="str">
            <v>Валентинович</v>
          </cell>
          <cell r="K108" t="str">
            <v>Начальник отдела вспомогательной службы</v>
          </cell>
          <cell r="M108" t="str">
            <v>первичная</v>
          </cell>
          <cell r="N108" t="str">
            <v>административно—технический персонал</v>
          </cell>
          <cell r="R108" t="str">
            <v>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НПП "АРМОКОМ-ЦЕНТР"</v>
          </cell>
          <cell r="G109" t="str">
            <v>Мисуров</v>
          </cell>
          <cell r="H109" t="str">
            <v>Роман</v>
          </cell>
          <cell r="I109" t="str">
            <v>Вячеславович</v>
          </cell>
          <cell r="K109" t="str">
            <v>Начальник производства №1</v>
          </cell>
          <cell r="M109" t="str">
            <v>первичная</v>
          </cell>
          <cell r="N109" t="str">
            <v>административно—технический персонал</v>
          </cell>
          <cell r="R109" t="str">
            <v>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НПП "АРМОКОМ-ЦЕНТР"</v>
          </cell>
          <cell r="G110" t="str">
            <v>Зайцев</v>
          </cell>
          <cell r="H110" t="str">
            <v>Владимир</v>
          </cell>
          <cell r="I110" t="str">
            <v>Витальевич</v>
          </cell>
          <cell r="K110" t="str">
            <v>Начальник производства №2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НПП "АРМОКОМ-ЦЕНТР"</v>
          </cell>
          <cell r="G111" t="str">
            <v>Митрюков</v>
          </cell>
          <cell r="H111" t="str">
            <v>Олег</v>
          </cell>
          <cell r="I111" t="str">
            <v>Альфредович</v>
          </cell>
          <cell r="K111" t="str">
            <v>Начальник производства №3</v>
          </cell>
          <cell r="M111" t="str">
            <v>первичная</v>
          </cell>
          <cell r="N111" t="str">
            <v>административно—технический персонал</v>
          </cell>
          <cell r="R111" t="str">
            <v>II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АО НПО "ГАРАНТ"</v>
          </cell>
          <cell r="G112" t="str">
            <v>Верещагин</v>
          </cell>
          <cell r="H112" t="str">
            <v>Александр</v>
          </cell>
          <cell r="I112" t="str">
            <v>Геннадьевич</v>
          </cell>
          <cell r="K112" t="str">
            <v>Электрик</v>
          </cell>
          <cell r="M112" t="str">
            <v>первичная</v>
          </cell>
          <cell r="N112" t="str">
            <v xml:space="preserve"> оперативно-ремонтный персонал</v>
          </cell>
          <cell r="R112" t="str">
            <v>II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ООО "УПРАВЛЯЮЩАЯ КОМПАНИЯ "НОВЫЙ ГОРОД"</v>
          </cell>
          <cell r="G113" t="str">
            <v>Панюков</v>
          </cell>
          <cell r="H113" t="str">
            <v>Андрей</v>
          </cell>
          <cell r="I113" t="str">
            <v>Борисович</v>
          </cell>
          <cell r="K113" t="str">
            <v>электрик</v>
          </cell>
          <cell r="M113" t="str">
            <v>очередная</v>
          </cell>
          <cell r="N113" t="str">
            <v xml:space="preserve"> оперативно-ремонтный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ПАО "РКК "ЭНЕРГИЯ"</v>
          </cell>
          <cell r="G114" t="str">
            <v>Микенин</v>
          </cell>
          <cell r="H114" t="str">
            <v>Антон</v>
          </cell>
          <cell r="I114" t="str">
            <v>Романович</v>
          </cell>
          <cell r="K114" t="str">
            <v>Начальник цеха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V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ПАО "РКК "ЭНЕРГИЯ"</v>
          </cell>
          <cell r="G115" t="str">
            <v>Никитин</v>
          </cell>
          <cell r="H115" t="str">
            <v>Максим</v>
          </cell>
          <cell r="I115" t="str">
            <v>Юрьевич</v>
          </cell>
          <cell r="K115" t="str">
            <v>Начальник бюро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V до и выше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"КПО НЕВА"</v>
          </cell>
          <cell r="G116" t="str">
            <v>Бондарева</v>
          </cell>
          <cell r="H116" t="str">
            <v>Татьяна</v>
          </cell>
          <cell r="I116" t="str">
            <v>Владимировна</v>
          </cell>
          <cell r="K116" t="str">
            <v>Электромонтер по ремонту и обслуживанию электрооборудования</v>
          </cell>
          <cell r="M116" t="str">
            <v>внеочередная</v>
          </cell>
          <cell r="N116" t="str">
            <v xml:space="preserve"> оперативно-ремонтный персонал</v>
          </cell>
          <cell r="R116" t="str">
            <v>III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"КГП"</v>
          </cell>
          <cell r="G117" t="str">
            <v>Кочегаров</v>
          </cell>
          <cell r="H117" t="str">
            <v>Владимир</v>
          </cell>
          <cell r="I117" t="str">
            <v>Александрович</v>
          </cell>
          <cell r="K117" t="str">
            <v>энергетик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V до и выше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МП "ХИМКИЭЛЕКТРОТРАНС"</v>
          </cell>
          <cell r="G118" t="str">
            <v>Александрова</v>
          </cell>
          <cell r="H118" t="str">
            <v>Татьяна</v>
          </cell>
          <cell r="I118" t="str">
            <v>Алексеевна</v>
          </cell>
          <cell r="K118" t="str">
            <v>Водитель троллейбуса-линейный</v>
          </cell>
          <cell r="M118" t="str">
            <v>очередная</v>
          </cell>
          <cell r="N118" t="str">
            <v>вспомогательный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МП "ХИМКИЭЛЕКТРОТРАНС"</v>
          </cell>
          <cell r="G119" t="str">
            <v>Архипов</v>
          </cell>
          <cell r="H119" t="str">
            <v>Геннадий</v>
          </cell>
          <cell r="I119" t="str">
            <v>Витальевич</v>
          </cell>
          <cell r="K119" t="str">
            <v>Водитель троллейбуса-линейный</v>
          </cell>
          <cell r="M119" t="str">
            <v>очередная</v>
          </cell>
          <cell r="N119" t="str">
            <v>вспомогательный персонал</v>
          </cell>
          <cell r="R119" t="str">
            <v>III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МП "ХИМКИЭЛЕКТРОТРАНС"</v>
          </cell>
          <cell r="G120" t="str">
            <v>Грачев</v>
          </cell>
          <cell r="H120" t="str">
            <v>Дмитрий</v>
          </cell>
          <cell r="I120" t="str">
            <v>Александрович</v>
          </cell>
          <cell r="K120" t="str">
            <v>Водитель троллейбуса-линейный</v>
          </cell>
          <cell r="M120" t="str">
            <v>очередная</v>
          </cell>
          <cell r="N120" t="str">
            <v>вспомогательный персонал</v>
          </cell>
          <cell r="R120" t="str">
            <v>III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"ЧИСТАЯ ЛИНИЯ"</v>
          </cell>
          <cell r="G121" t="str">
            <v>Шайдылдаев</v>
          </cell>
          <cell r="H121" t="str">
            <v>Искендер</v>
          </cell>
          <cell r="I121" t="str">
            <v>Рысаалыевич</v>
          </cell>
          <cell r="K121" t="str">
            <v>Электрик цеха</v>
          </cell>
          <cell r="M121" t="str">
            <v>очередная</v>
          </cell>
          <cell r="N121" t="str">
            <v xml:space="preserve"> оперативно-ремонтный персонал</v>
          </cell>
          <cell r="R121" t="str">
            <v>III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"ЧИСТАЯ ЛИНИЯ"</v>
          </cell>
          <cell r="G122" t="str">
            <v>Терещенко</v>
          </cell>
          <cell r="H122" t="str">
            <v>Евгений</v>
          </cell>
          <cell r="I122" t="str">
            <v>Юрьевич</v>
          </cell>
          <cell r="K122" t="str">
            <v>Электрик цеха</v>
          </cell>
          <cell r="M122" t="str">
            <v>очередная</v>
          </cell>
          <cell r="N122" t="str">
            <v xml:space="preserve"> оперативно-ремонтный персонал</v>
          </cell>
          <cell r="R122" t="str">
            <v>III до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"СЗ "САМОЛЕТ-БОГДАНОВСКИЙ ЛЕС"</v>
          </cell>
          <cell r="G123" t="str">
            <v>Соломин</v>
          </cell>
          <cell r="H123" t="str">
            <v>Александр</v>
          </cell>
          <cell r="I123" t="str">
            <v>Леонидович</v>
          </cell>
          <cell r="K123" t="str">
            <v>Главный энергетик</v>
          </cell>
          <cell r="M123" t="str">
            <v>внеочередная</v>
          </cell>
          <cell r="N123" t="str">
            <v>административно—технический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"ЧИСТАЯ ЛИНИЯ"</v>
          </cell>
          <cell r="G124" t="str">
            <v>Варданян</v>
          </cell>
          <cell r="H124" t="str">
            <v>Петрос</v>
          </cell>
          <cell r="I124" t="str">
            <v>Сержикович</v>
          </cell>
          <cell r="K124" t="str">
            <v>Электрик цеха</v>
          </cell>
          <cell r="M124" t="str">
            <v>первичная</v>
          </cell>
          <cell r="N124" t="str">
            <v xml:space="preserve"> оперативно-ремонтный персонал</v>
          </cell>
          <cell r="R124" t="str">
            <v>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"КАСКАД - МЕТАЛЛ"</v>
          </cell>
          <cell r="G125" t="str">
            <v>Мухторов</v>
          </cell>
          <cell r="H125" t="str">
            <v>Халимжон</v>
          </cell>
          <cell r="I125" t="str">
            <v>Хаётович</v>
          </cell>
          <cell r="K125" t="str">
            <v>Электромонтер</v>
          </cell>
          <cell r="M125" t="str">
            <v>внеочередная</v>
          </cell>
          <cell r="N125" t="str">
            <v>ремонтный персонал</v>
          </cell>
          <cell r="R125" t="str">
            <v>IV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"ЦЕМЕНТУМ ЦЕНТР"</v>
          </cell>
          <cell r="G126" t="str">
            <v>Кондрашов</v>
          </cell>
          <cell r="H126" t="str">
            <v>Алексей</v>
          </cell>
          <cell r="I126" t="str">
            <v>Александрович</v>
          </cell>
          <cell r="K126" t="str">
            <v>Главный электрик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V до и выше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"ЦЕМЕНТУМ ЦЕНТР"</v>
          </cell>
          <cell r="G127" t="str">
            <v>Прунов</v>
          </cell>
          <cell r="H127" t="str">
            <v>Антон</v>
          </cell>
          <cell r="I127" t="str">
            <v>Викторович</v>
          </cell>
          <cell r="K127" t="str">
            <v>Ведущий инженер-электрик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V до и выше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"СОДЕЙСТВИЕ"</v>
          </cell>
          <cell r="G128" t="str">
            <v>Липатов</v>
          </cell>
          <cell r="H128" t="str">
            <v>Роман</v>
          </cell>
          <cell r="I128" t="str">
            <v>Константинович</v>
          </cell>
          <cell r="K128" t="str">
            <v>Инженер-электрик</v>
          </cell>
          <cell r="M128" t="str">
            <v>очередная</v>
          </cell>
          <cell r="N128" t="str">
            <v xml:space="preserve">административно—технический персонал, с правом испытания оборудования с повышенным напряжением </v>
          </cell>
          <cell r="R128" t="str">
            <v>V до и выше 1000 В</v>
          </cell>
          <cell r="S128" t="str">
            <v>ПТЭЭСиС</v>
          </cell>
          <cell r="V128">
            <v>0.54166666666666696</v>
          </cell>
        </row>
        <row r="129">
          <cell r="E129" t="str">
            <v>ООО "АДДИТИВ ПЛЮС"</v>
          </cell>
          <cell r="G129" t="str">
            <v>Глушков</v>
          </cell>
          <cell r="H129" t="str">
            <v>Андрей</v>
          </cell>
          <cell r="I129" t="str">
            <v>Александрович</v>
          </cell>
          <cell r="K129" t="str">
            <v>Руководитель Технического центра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ООО "АДДИТИВ ПЛЮС"</v>
          </cell>
          <cell r="G130" t="str">
            <v>Василик</v>
          </cell>
          <cell r="H130" t="str">
            <v>Евгения</v>
          </cell>
          <cell r="I130" t="str">
            <v>Сергеевна</v>
          </cell>
          <cell r="K130" t="str">
            <v>Исполнительный директор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IV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"АДДИТИВ ПЛЮС"</v>
          </cell>
          <cell r="G131" t="str">
            <v>Захаров</v>
          </cell>
          <cell r="H131" t="str">
            <v>Александр</v>
          </cell>
          <cell r="I131" t="str">
            <v>Викторович</v>
          </cell>
          <cell r="K131" t="str">
            <v>Технический директор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"АДДИТИВ ПЛЮС"</v>
          </cell>
          <cell r="G132" t="str">
            <v>Василик</v>
          </cell>
          <cell r="H132" t="str">
            <v>Павел</v>
          </cell>
          <cell r="I132" t="str">
            <v>Григорьевич</v>
          </cell>
          <cell r="K132" t="str">
            <v>Генеральный директор</v>
          </cell>
          <cell r="M132" t="str">
            <v>первичная</v>
          </cell>
          <cell r="N132" t="str">
            <v>административно—технический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"ТЭЛ-ЭЛЕКТРОНИКА"</v>
          </cell>
          <cell r="G133" t="str">
            <v>Еремин</v>
          </cell>
          <cell r="H133" t="str">
            <v>Александр</v>
          </cell>
          <cell r="I133" t="str">
            <v>Геннадиевич</v>
          </cell>
          <cell r="K133" t="str">
            <v>начальник производства модулей управления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"ЭНЕРГОИНВЕСТ"</v>
          </cell>
          <cell r="G134" t="str">
            <v>Балтабаев</v>
          </cell>
          <cell r="H134" t="str">
            <v>Русланбек</v>
          </cell>
          <cell r="I134" t="str">
            <v>Куанишбаевич</v>
          </cell>
          <cell r="K134" t="str">
            <v>Мастер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V до и выше 1000 В</v>
          </cell>
          <cell r="S134" t="str">
            <v>ПТЭЭСиС</v>
          </cell>
          <cell r="V134">
            <v>0.54166666666666696</v>
          </cell>
        </row>
        <row r="135">
          <cell r="E135" t="str">
            <v>ООО "КОРОНА-ФУД"</v>
          </cell>
          <cell r="G135" t="str">
            <v>Макеев</v>
          </cell>
          <cell r="H135" t="str">
            <v>Иван</v>
          </cell>
          <cell r="I135" t="str">
            <v>Александрович</v>
          </cell>
          <cell r="K135" t="str">
            <v>Инженер-механик 1 категории</v>
          </cell>
          <cell r="M135" t="str">
            <v>первичная</v>
          </cell>
          <cell r="N135" t="str">
            <v xml:space="preserve"> оперативно-ремонтный персонал</v>
          </cell>
          <cell r="R135" t="str">
            <v>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"КОРОНА-ФУД"</v>
          </cell>
          <cell r="G136" t="str">
            <v>Романюк</v>
          </cell>
          <cell r="H136" t="str">
            <v>Леонид</v>
          </cell>
          <cell r="I136" t="str">
            <v>Витальевич</v>
          </cell>
          <cell r="K136" t="str">
            <v>Инженер по контрольно-измерительным приборам и автоматике</v>
          </cell>
          <cell r="M136" t="str">
            <v>первичная</v>
          </cell>
          <cell r="N136" t="str">
            <v xml:space="preserve"> оперативно-ремонтный персонал</v>
          </cell>
          <cell r="R136" t="str">
            <v>II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"КОРОНА-ФУД"</v>
          </cell>
          <cell r="G137" t="str">
            <v>Мехдиев</v>
          </cell>
          <cell r="H137" t="str">
            <v>Айдын</v>
          </cell>
          <cell r="I137" t="str">
            <v>Дадаш Оглы</v>
          </cell>
          <cell r="K137" t="str">
            <v>Инженер-механик 1 категории</v>
          </cell>
          <cell r="M137" t="str">
            <v>первичная</v>
          </cell>
          <cell r="N137" t="str">
            <v xml:space="preserve"> оперативно-ремонтный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АО "НАТЭК ИНВЕСТ-ЭНЕРГО"</v>
          </cell>
          <cell r="G138" t="str">
            <v>Мещеряков</v>
          </cell>
          <cell r="H138" t="str">
            <v>Дмитрий</v>
          </cell>
          <cell r="I138" t="str">
            <v>Сергеевич</v>
          </cell>
          <cell r="K138" t="str">
            <v>инженер</v>
          </cell>
          <cell r="M138" t="str">
            <v>внеочередная</v>
          </cell>
          <cell r="N138" t="str">
            <v xml:space="preserve"> оперативно-ремонтный персонал</v>
          </cell>
          <cell r="R138" t="str">
            <v>III до и выше 1000 В</v>
          </cell>
          <cell r="S138" t="str">
            <v>ПТЭЭСиС</v>
          </cell>
          <cell r="V138">
            <v>0.54166666666666696</v>
          </cell>
        </row>
        <row r="139">
          <cell r="E139" t="str">
            <v>АО "МСУ-1"</v>
          </cell>
          <cell r="G139" t="str">
            <v>Графов</v>
          </cell>
          <cell r="H139" t="str">
            <v>Иван</v>
          </cell>
          <cell r="I139" t="str">
            <v>Иванович</v>
          </cell>
          <cell r="K139" t="str">
            <v>Инженер-энергетик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"ПРЕМИУМ СТАНДАРТ"</v>
          </cell>
          <cell r="G140" t="str">
            <v>Пряхин</v>
          </cell>
          <cell r="H140" t="str">
            <v>Виталий</v>
          </cell>
          <cell r="I140" t="str">
            <v>Александрович</v>
          </cell>
          <cell r="K140" t="str">
            <v>Специалист по охране труда</v>
          </cell>
          <cell r="M140" t="str">
            <v>первичная</v>
          </cell>
          <cell r="N140" t="str">
            <v>административно—технический персонал</v>
          </cell>
          <cell r="R140" t="str">
            <v>II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"ПРЕМИУМ СТАНДАРТ"</v>
          </cell>
          <cell r="G141" t="str">
            <v>Семенов</v>
          </cell>
          <cell r="H141" t="str">
            <v>Павел</v>
          </cell>
          <cell r="I141" t="str">
            <v>Александрович</v>
          </cell>
          <cell r="K141" t="str">
            <v>Главный механик</v>
          </cell>
          <cell r="M141" t="str">
            <v>первичная</v>
          </cell>
          <cell r="N141" t="str">
            <v>административно—технический персонал</v>
          </cell>
          <cell r="R141" t="str">
            <v>II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"ПРЕМИУМ СТАНДАРТ"</v>
          </cell>
          <cell r="G142" t="str">
            <v>Озеров</v>
          </cell>
          <cell r="H142" t="str">
            <v>Сергей</v>
          </cell>
          <cell r="I142" t="str">
            <v>Валентинович</v>
          </cell>
          <cell r="K142" t="str">
            <v>Инженер - электронщик</v>
          </cell>
          <cell r="M142" t="str">
            <v>первичная</v>
          </cell>
          <cell r="N142" t="str">
            <v>ремонтный персонал</v>
          </cell>
          <cell r="R142" t="str">
            <v>II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"ПРЕМИУМ СТАНДАРТ"</v>
          </cell>
          <cell r="G143" t="str">
            <v>Савицкий</v>
          </cell>
          <cell r="H143" t="str">
            <v>Василий</v>
          </cell>
          <cell r="I143" t="str">
            <v>Александрович</v>
          </cell>
          <cell r="K143" t="str">
            <v>Инженер - электронщик</v>
          </cell>
          <cell r="M143" t="str">
            <v>первичная</v>
          </cell>
          <cell r="N143" t="str">
            <v>ремонтный персонал</v>
          </cell>
          <cell r="R143" t="str">
            <v>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АО "ЛЗМ"</v>
          </cell>
          <cell r="G144" t="str">
            <v>Жерносенко</v>
          </cell>
          <cell r="H144" t="str">
            <v>Сергей</v>
          </cell>
          <cell r="I144" t="str">
            <v>Алексеевич</v>
          </cell>
          <cell r="K144" t="str">
            <v>инженер-энергетик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V до и выше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"КОМПАНИЯ "ОРИОН-С"</v>
          </cell>
          <cell r="G145" t="str">
            <v>Савзиханов</v>
          </cell>
          <cell r="H145" t="str">
            <v>Рамиль</v>
          </cell>
          <cell r="I145" t="str">
            <v>Кашифович</v>
          </cell>
          <cell r="K145" t="str">
            <v>начальник лаборатории</v>
          </cell>
          <cell r="M145" t="str">
            <v>очередная</v>
          </cell>
          <cell r="N145" t="str">
            <v xml:space="preserve">административно—технический персонал, с правом испытания оборудования с повышенным напряжением </v>
          </cell>
          <cell r="R145" t="str">
            <v>V до и выше 1000 В</v>
          </cell>
          <cell r="S145" t="str">
            <v>ПТЭЭСиС</v>
          </cell>
          <cell r="V145">
            <v>0.54166666666666696</v>
          </cell>
        </row>
        <row r="146">
          <cell r="E146" t="str">
            <v>ООО "КОМПАНИЯ "ОРИОН-С"</v>
          </cell>
          <cell r="G146" t="str">
            <v>Алексеев</v>
          </cell>
          <cell r="H146" t="str">
            <v>Александр</v>
          </cell>
          <cell r="I146" t="str">
            <v>Николаевич</v>
          </cell>
          <cell r="K146" t="str">
            <v>Ведущий инженер-электроник</v>
          </cell>
          <cell r="M146" t="str">
            <v>очередная</v>
          </cell>
          <cell r="N146" t="str">
            <v xml:space="preserve">административно—технический персонал, с правом испытания оборудования с повышенным напряжением </v>
          </cell>
          <cell r="R146" t="str">
            <v>V до и выше 1000 В</v>
          </cell>
          <cell r="S146" t="str">
            <v>ПТЭЭСиС</v>
          </cell>
          <cell r="V146">
            <v>0.54166666666666696</v>
          </cell>
        </row>
        <row r="147">
          <cell r="E147" t="str">
            <v>ООО "КОМПАНИЯ "ОРИОН-С"</v>
          </cell>
          <cell r="G147" t="str">
            <v>Тютькин</v>
          </cell>
          <cell r="H147" t="str">
            <v>Алексей</v>
          </cell>
          <cell r="I147" t="str">
            <v>Владимирович</v>
          </cell>
          <cell r="K147" t="str">
            <v>Инженер 1 кат</v>
          </cell>
          <cell r="M147" t="str">
            <v>очередная</v>
          </cell>
          <cell r="N147" t="str">
            <v xml:space="preserve">административно—технический персонал, с правом испытания оборудования с повышенным напряжением </v>
          </cell>
          <cell r="R147" t="str">
            <v>V до и выше 1000 В</v>
          </cell>
          <cell r="S147" t="str">
            <v>ПТЭЭСиС</v>
          </cell>
          <cell r="V147">
            <v>0.5625</v>
          </cell>
        </row>
        <row r="148">
          <cell r="E148" t="str">
            <v>ООО "КИНОМАКС-ЦЕНТР"</v>
          </cell>
          <cell r="G148" t="str">
            <v>Белоус</v>
          </cell>
          <cell r="H148" t="str">
            <v>Едуард</v>
          </cell>
          <cell r="I148" t="str">
            <v>Валентинович</v>
          </cell>
          <cell r="K148" t="str">
            <v>Главный техник</v>
          </cell>
          <cell r="M148" t="str">
            <v>первичная</v>
          </cell>
          <cell r="N148" t="str">
            <v>административно—технический персонал</v>
          </cell>
          <cell r="R148" t="str">
            <v>II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"САРОСИТИ"</v>
          </cell>
          <cell r="G149" t="str">
            <v>Лондаридзе</v>
          </cell>
          <cell r="H149" t="str">
            <v>Вепхвия</v>
          </cell>
          <cell r="I149" t="str">
            <v>Георгиевич</v>
          </cell>
          <cell r="K149" t="str">
            <v>Генеральный электрик</v>
          </cell>
          <cell r="M149" t="str">
            <v>внеочередная</v>
          </cell>
          <cell r="N149" t="str">
            <v>административно—технический персонал</v>
          </cell>
          <cell r="R149" t="str">
            <v>III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"САРОСИТИ"</v>
          </cell>
          <cell r="G150" t="str">
            <v>Албантов</v>
          </cell>
          <cell r="H150" t="str">
            <v>Павел</v>
          </cell>
          <cell r="I150" t="str">
            <v>Георгиевич</v>
          </cell>
          <cell r="K150" t="str">
            <v>энергетик</v>
          </cell>
          <cell r="M150" t="str">
            <v>внеочередная</v>
          </cell>
          <cell r="N150" t="str">
            <v>административно—технический персонал</v>
          </cell>
          <cell r="R150" t="str">
            <v>III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"САРОСИТИ"</v>
          </cell>
          <cell r="G151" t="str">
            <v>Лондаридзе</v>
          </cell>
          <cell r="H151" t="str">
            <v>Коте</v>
          </cell>
          <cell r="I151" t="str">
            <v>Вепвиевич</v>
          </cell>
          <cell r="K151" t="str">
            <v>Коммерческий директор</v>
          </cell>
          <cell r="M151" t="str">
            <v>внеочередная</v>
          </cell>
          <cell r="N151" t="str">
            <v>административно—технический персонал</v>
          </cell>
          <cell r="R151" t="str">
            <v>III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НПП "ФОРТ"</v>
          </cell>
          <cell r="G152" t="str">
            <v>Коробанов</v>
          </cell>
          <cell r="H152" t="str">
            <v>Олег</v>
          </cell>
          <cell r="I152" t="str">
            <v>Павлович</v>
          </cell>
          <cell r="K152" t="str">
            <v>главный механик</v>
          </cell>
          <cell r="L152" t="str">
            <v>16 лет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IV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НПП "ФОРТ"</v>
          </cell>
          <cell r="G153" t="str">
            <v xml:space="preserve">Алексин </v>
          </cell>
          <cell r="H153" t="str">
            <v xml:space="preserve">Александр </v>
          </cell>
          <cell r="I153" t="str">
            <v>Николаевич</v>
          </cell>
          <cell r="K153" t="str">
            <v>Специалист по охране труда и промышленной безопасности</v>
          </cell>
          <cell r="L153" t="str">
            <v>10 мес</v>
          </cell>
          <cell r="M153" t="str">
            <v>очередная</v>
          </cell>
          <cell r="N153" t="str">
            <v>специалист по охране труда контролирующий электроустановки</v>
          </cell>
          <cell r="R153" t="str">
            <v xml:space="preserve">IV до 1000 В </v>
          </cell>
          <cell r="S153" t="str">
            <v>ПТЭЭПЭЭ</v>
          </cell>
          <cell r="V153">
            <v>0.5625</v>
          </cell>
        </row>
        <row r="154">
          <cell r="E154" t="str">
            <v>ООО НПП "ФОРТ"</v>
          </cell>
          <cell r="G154" t="str">
            <v>Гаврилин</v>
          </cell>
          <cell r="H154" t="str">
            <v>Игорь</v>
          </cell>
          <cell r="I154" t="str">
            <v>Михайлович</v>
          </cell>
          <cell r="K154" t="str">
            <v>электромонтер 6 разряда</v>
          </cell>
          <cell r="L154" t="str">
            <v>20 лет</v>
          </cell>
          <cell r="M154" t="str">
            <v>очередная</v>
          </cell>
          <cell r="N154" t="str">
            <v xml:space="preserve"> оперативно-ремонтный персонал</v>
          </cell>
          <cell r="R154" t="str">
            <v>V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«РэкФорк»</v>
          </cell>
          <cell r="G155" t="str">
            <v>Ботвин</v>
          </cell>
          <cell r="H155" t="str">
            <v>Алексей</v>
          </cell>
          <cell r="I155" t="str">
            <v>Александрович</v>
          </cell>
          <cell r="K155" t="str">
            <v>Технический директор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«РэкФорк»</v>
          </cell>
          <cell r="G156" t="str">
            <v>Гзовский</v>
          </cell>
          <cell r="H156" t="str">
            <v>Владимир</v>
          </cell>
          <cell r="I156" t="str">
            <v>Александрович</v>
          </cell>
          <cell r="K156" t="str">
            <v>Руководитель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«РэкФорк»</v>
          </cell>
          <cell r="G157" t="str">
            <v>Есипов</v>
          </cell>
          <cell r="H157" t="str">
            <v>Антон</v>
          </cell>
          <cell r="I157" t="str">
            <v>Александрович</v>
          </cell>
          <cell r="K157" t="str">
            <v>Руководитель направления технической поддержки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АО «41 Центральный завод»</v>
          </cell>
          <cell r="G158" t="str">
            <v>Ильинский</v>
          </cell>
          <cell r="H158" t="str">
            <v>Игорь</v>
          </cell>
          <cell r="I158" t="str">
            <v>Александрович</v>
          </cell>
          <cell r="K158" t="str">
            <v>мастер</v>
          </cell>
          <cell r="L158" t="str">
            <v>2 года</v>
          </cell>
          <cell r="M158" t="str">
            <v>первичная</v>
          </cell>
          <cell r="N158" t="str">
            <v>административно—технический персонал</v>
          </cell>
          <cell r="R158" t="str">
            <v>II до 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«Связь Телеком»</v>
          </cell>
          <cell r="G159" t="str">
            <v>Синютин</v>
          </cell>
          <cell r="H159" t="str">
            <v>Иван</v>
          </cell>
          <cell r="I159" t="str">
            <v>Иванович</v>
          </cell>
          <cell r="K159" t="str">
            <v>Главный инженер</v>
          </cell>
          <cell r="L159" t="str">
            <v>4 года</v>
          </cell>
          <cell r="M159" t="str">
            <v>внеочередная</v>
          </cell>
          <cell r="N159" t="str">
            <v>административно—технический персонал</v>
          </cell>
          <cell r="R159" t="str">
            <v>IV гр.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"Ядро Фаб Дубна"</v>
          </cell>
          <cell r="G160" t="str">
            <v>Малюков</v>
          </cell>
          <cell r="H160" t="str">
            <v>Максим</v>
          </cell>
          <cell r="I160" t="str">
            <v>Михайлович</v>
          </cell>
          <cell r="K160" t="str">
            <v>Главный энергетик</v>
          </cell>
          <cell r="L160" t="str">
            <v>1 год 3 месяца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АО «Хлебозавод № 28»</v>
          </cell>
          <cell r="G161" t="str">
            <v>Золотарев</v>
          </cell>
          <cell r="H161" t="str">
            <v>Александр</v>
          </cell>
          <cell r="I161" t="str">
            <v>Вячеславович</v>
          </cell>
          <cell r="K161" t="str">
            <v>Начальник отдела автоматизированных систем управления технологическими процессами</v>
          </cell>
          <cell r="L161" t="str">
            <v>2 год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0.5625</v>
          </cell>
        </row>
        <row r="162">
          <cell r="E162" t="str">
            <v>АО «Хлебозавод № 28»</v>
          </cell>
          <cell r="G162" t="str">
            <v>Рожков</v>
          </cell>
          <cell r="H162" t="str">
            <v>Роман</v>
          </cell>
          <cell r="I162" t="str">
            <v>Александрович</v>
          </cell>
          <cell r="K162" t="str">
            <v>Заместитель начальника отдела автоматизированных систем управления технологическими процессами</v>
          </cell>
          <cell r="L162" t="str">
            <v>1,5 мес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АО «Хлебозавод № 28»</v>
          </cell>
          <cell r="G163" t="str">
            <v>Логинов</v>
          </cell>
          <cell r="H163" t="str">
            <v>Александр</v>
          </cell>
          <cell r="I163" t="str">
            <v>Михайлович</v>
          </cell>
          <cell r="K163" t="str">
            <v>главный инженер</v>
          </cell>
          <cell r="L163" t="str">
            <v>3 года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"КРИСТЕЛ"</v>
          </cell>
          <cell r="G164" t="str">
            <v>Нестеренко</v>
          </cell>
          <cell r="H164" t="str">
            <v xml:space="preserve">Георгий </v>
          </cell>
          <cell r="I164" t="str">
            <v>Сергеевич</v>
          </cell>
          <cell r="K164" t="str">
            <v>Заместитель генерального директора</v>
          </cell>
          <cell r="L164" t="str">
            <v>9 лет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ФГКУ «Молния»</v>
          </cell>
          <cell r="G165" t="str">
            <v xml:space="preserve">Морозов </v>
          </cell>
          <cell r="H165" t="str">
            <v xml:space="preserve">Анатолий </v>
          </cell>
          <cell r="I165" t="str">
            <v>Викторович</v>
          </cell>
          <cell r="K165" t="str">
            <v>инженер-энергетик</v>
          </cell>
          <cell r="L165" t="str">
            <v>8 месяцев</v>
          </cell>
          <cell r="M165" t="str">
            <v>очередная</v>
          </cell>
          <cell r="N165" t="str">
            <v>административно—технический персонал</v>
          </cell>
          <cell r="R165" t="str">
            <v>IV до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ФГКУ «Молния»</v>
          </cell>
          <cell r="G166" t="str">
            <v xml:space="preserve">Галахов </v>
          </cell>
          <cell r="H166" t="str">
            <v>Павел</v>
          </cell>
          <cell r="I166" t="str">
            <v>Михайлович</v>
          </cell>
          <cell r="K166" t="str">
            <v>ведущий инженер по организации эксплуатации и ремонту зданий и сооружений</v>
          </cell>
          <cell r="L166" t="str">
            <v>4 месяца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III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ФГКУ «Молния»</v>
          </cell>
          <cell r="G167" t="str">
            <v xml:space="preserve">Градинарь </v>
          </cell>
          <cell r="H167" t="str">
            <v>Игорь</v>
          </cell>
          <cell r="I167" t="str">
            <v>Евгеньевич</v>
          </cell>
          <cell r="K167" t="str">
            <v>главный механик</v>
          </cell>
          <cell r="L167" t="str">
            <v>3 месяца</v>
          </cell>
          <cell r="M167" t="str">
            <v>первичная</v>
          </cell>
          <cell r="N167" t="str">
            <v>административно—технический персонал</v>
          </cell>
          <cell r="R167" t="str">
            <v>II до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«Одинцовская кондитерская фабрика»</v>
          </cell>
          <cell r="G168" t="str">
            <v>Андреев</v>
          </cell>
          <cell r="H168" t="str">
            <v>Станислав</v>
          </cell>
          <cell r="I168" t="str">
            <v>Александрович</v>
          </cell>
          <cell r="K168" t="str">
            <v>Инженер-энергетик по обслуживанию и ремонту инженерных сетей</v>
          </cell>
          <cell r="L168" t="str">
            <v>6 лет</v>
          </cell>
          <cell r="M168" t="str">
            <v xml:space="preserve">Очередная </v>
          </cell>
          <cell r="N168" t="str">
            <v>специалиста</v>
          </cell>
          <cell r="S168" t="str">
            <v>ПТЭТЭ</v>
          </cell>
          <cell r="V168">
            <v>0.58333333333333304</v>
          </cell>
        </row>
        <row r="169">
          <cell r="E169" t="str">
            <v>ООО «Одинцовская кондитерская фабрика»</v>
          </cell>
          <cell r="G169" t="str">
            <v>Штейнфельд</v>
          </cell>
          <cell r="H169" t="str">
            <v>Дмитрий</v>
          </cell>
          <cell r="I169" t="str">
            <v>Васильевич</v>
          </cell>
          <cell r="K169" t="str">
            <v>Инженер-энергетик по обслуживанию и ремонту инженерных сетей</v>
          </cell>
          <cell r="L169" t="str">
            <v>7 лет</v>
          </cell>
          <cell r="M169" t="str">
            <v xml:space="preserve">Очередная </v>
          </cell>
          <cell r="N169" t="str">
            <v>специалиста</v>
          </cell>
          <cell r="S169" t="str">
            <v>ПТЭТЭ</v>
          </cell>
          <cell r="V169">
            <v>0.58333333333333304</v>
          </cell>
        </row>
        <row r="170">
          <cell r="E170" t="str">
            <v>ООО «Управляющая компания «Магазин на Рождественской»</v>
          </cell>
          <cell r="G170" t="str">
            <v>Свинин</v>
          </cell>
          <cell r="H170" t="str">
            <v>Сергей</v>
          </cell>
          <cell r="I170" t="str">
            <v>Леонидович</v>
          </cell>
          <cell r="K170" t="str">
            <v>Гл. инженер</v>
          </cell>
          <cell r="L170" t="str">
            <v>6 лет</v>
          </cell>
          <cell r="M170" t="str">
            <v>первичная</v>
          </cell>
          <cell r="N170" t="str">
            <v>административно—технический персонал</v>
          </cell>
          <cell r="R170" t="str">
            <v>IV до 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 xml:space="preserve">ИП Поздняков Владимир Николаевич  </v>
          </cell>
          <cell r="G171" t="str">
            <v>Поздняков</v>
          </cell>
          <cell r="H171" t="str">
            <v>Владимир</v>
          </cell>
          <cell r="I171" t="str">
            <v>Николаевич</v>
          </cell>
          <cell r="K171" t="str">
            <v>Инженер ЭТЛ</v>
          </cell>
          <cell r="L171" t="str">
            <v>5 лет</v>
          </cell>
          <cell r="M171" t="str">
            <v>внеочередная</v>
          </cell>
          <cell r="N171" t="str">
            <v xml:space="preserve">административно—технический персонал, с правом испытания оборудования с повышенным напряжением </v>
          </cell>
          <cell r="R171" t="str">
            <v>V  группа до и выше 1000В</v>
          </cell>
          <cell r="S171" t="str">
            <v>ПТЭЭПЭЭ</v>
          </cell>
          <cell r="V171">
            <v>0.58333333333333304</v>
          </cell>
        </row>
        <row r="172">
          <cell r="E172" t="str">
            <v xml:space="preserve">ИП Поздняков Владимир Николаевич  </v>
          </cell>
          <cell r="G172" t="str">
            <v>Минеев</v>
          </cell>
          <cell r="H172" t="str">
            <v>Сергей</v>
          </cell>
          <cell r="I172" t="str">
            <v>Владимирович</v>
          </cell>
          <cell r="K172" t="str">
            <v>Инженер ЭТЛ</v>
          </cell>
          <cell r="L172" t="str">
            <v>5 лет</v>
          </cell>
          <cell r="M172" t="str">
            <v>внеочередная</v>
          </cell>
          <cell r="N172" t="str">
            <v xml:space="preserve">административно—технический персонал, с правом испытания оборудования с повышенным напряжением </v>
          </cell>
          <cell r="R172" t="str">
            <v>V  группа до и выше 1000В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ИП Лизунова Дарья Андреевна</v>
          </cell>
          <cell r="G173" t="str">
            <v>Фадеев</v>
          </cell>
          <cell r="H173" t="str">
            <v>Алексей</v>
          </cell>
          <cell r="I173" t="str">
            <v>Валентинович</v>
          </cell>
          <cell r="K173" t="str">
            <v>Специалист АХО</v>
          </cell>
          <cell r="L173" t="str">
            <v>4 месяца</v>
          </cell>
          <cell r="M173" t="str">
            <v>Первичная</v>
          </cell>
          <cell r="N173" t="str">
            <v xml:space="preserve"> оперативно-ремонтный персонал</v>
          </cell>
          <cell r="R173" t="str">
            <v>II группа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филиал "Шатурская ГРЭС" ПАО "Юнипро"</v>
          </cell>
          <cell r="G174" t="str">
            <v>Торбин</v>
          </cell>
          <cell r="H174" t="str">
            <v>Яков</v>
          </cell>
          <cell r="I174" t="str">
            <v>Валерьевич</v>
          </cell>
          <cell r="K174" t="str">
            <v>Главный инженер</v>
          </cell>
          <cell r="L174" t="str">
            <v>1 год 8 мес.</v>
          </cell>
          <cell r="M174" t="str">
            <v>первичная</v>
          </cell>
          <cell r="N174" t="str">
            <v>управленческий персонал</v>
          </cell>
          <cell r="S174" t="str">
            <v>ПТЭТЭ</v>
          </cell>
          <cell r="V174">
            <v>0.58333333333333304</v>
          </cell>
        </row>
        <row r="175">
          <cell r="E175" t="str">
            <v>филиал "Шатурская ГРЭС" ПАО "Юнипро"</v>
          </cell>
          <cell r="G175" t="str">
            <v>Ильин</v>
          </cell>
          <cell r="H175" t="str">
            <v>Дмитрий</v>
          </cell>
          <cell r="I175" t="str">
            <v>Александрович</v>
          </cell>
          <cell r="K175" t="str">
            <v>Заместитель главного инженера по внешним объектам - начальник цеха гидросооружений и тепловых сетей</v>
          </cell>
          <cell r="L175" t="str">
            <v>5 мес.</v>
          </cell>
          <cell r="M175" t="str">
            <v>первичная</v>
          </cell>
          <cell r="N175" t="str">
            <v>руководящий работник</v>
          </cell>
          <cell r="S175" t="str">
            <v>ПТЭТЭ</v>
          </cell>
          <cell r="V175">
            <v>0.58333333333333304</v>
          </cell>
        </row>
        <row r="176">
          <cell r="E176" t="str">
            <v>филиал "Шатурская ГРЭС" ПАО "Юнипро"</v>
          </cell>
          <cell r="G176" t="str">
            <v>Бычкова</v>
          </cell>
          <cell r="H176" t="str">
            <v>Наталья</v>
          </cell>
          <cell r="I176" t="str">
            <v>Сергеевна</v>
          </cell>
          <cell r="K176" t="str">
            <v>Начальник отдела надежности, пожарной и экологической безопасности</v>
          </cell>
          <cell r="L176" t="str">
            <v>1 год 6 мес.</v>
          </cell>
          <cell r="M176" t="str">
            <v>первичная</v>
          </cell>
          <cell r="N176" t="str">
            <v>руководящий работник</v>
          </cell>
          <cell r="S176" t="str">
            <v>ПТЭТЭ</v>
          </cell>
          <cell r="V176">
            <v>0.58333333333333304</v>
          </cell>
        </row>
        <row r="177">
          <cell r="E177" t="str">
            <v>филиал "Шатурская ГРЭС" ПАО "Юнипро"</v>
          </cell>
          <cell r="G177" t="str">
            <v>Рыбаков</v>
          </cell>
          <cell r="H177" t="str">
            <v>Василий</v>
          </cell>
          <cell r="I177" t="str">
            <v>Александрович</v>
          </cell>
          <cell r="K177" t="str">
            <v>Заместитель главного инженера по эксплуатации</v>
          </cell>
          <cell r="L177" t="str">
            <v>1 год 9 мес.</v>
          </cell>
          <cell r="M177" t="str">
            <v>первичная</v>
          </cell>
          <cell r="N177" t="str">
            <v>руководящий работник</v>
          </cell>
          <cell r="S177" t="str">
            <v>ПТЭТЭ</v>
          </cell>
          <cell r="V177">
            <v>0.58333333333333304</v>
          </cell>
        </row>
        <row r="178">
          <cell r="E178" t="str">
            <v>филиал "Шатурская ГРЭС" ПАО "Юнипро"</v>
          </cell>
          <cell r="G178" t="str">
            <v>Катышков</v>
          </cell>
          <cell r="H178" t="str">
            <v>Евгений</v>
          </cell>
          <cell r="I178" t="str">
            <v>Владимирович</v>
          </cell>
          <cell r="K178" t="str">
            <v>Заместитель директора по теплу</v>
          </cell>
          <cell r="L178" t="str">
            <v>7 мес.</v>
          </cell>
          <cell r="M178" t="str">
            <v>первичная</v>
          </cell>
          <cell r="N178" t="str">
            <v>руководящий работник</v>
          </cell>
          <cell r="S178" t="str">
            <v>ПТЭТЭ</v>
          </cell>
          <cell r="V178">
            <v>0.58333333333333304</v>
          </cell>
        </row>
        <row r="179">
          <cell r="E179" t="str">
            <v>АО «КБ «Проминжиниринг»</v>
          </cell>
          <cell r="G179" t="str">
            <v xml:space="preserve">Маркелов  </v>
          </cell>
          <cell r="H179" t="str">
            <v>Дмитрий</v>
          </cell>
          <cell r="I179" t="str">
            <v>Владимирович</v>
          </cell>
          <cell r="K179" t="str">
            <v>Старший специалист сервисного отдела</v>
          </cell>
          <cell r="L179" t="str">
            <v>6 лет</v>
          </cell>
          <cell r="M179" t="str">
            <v>внеочередная</v>
          </cell>
          <cell r="N179" t="str">
            <v>административно-технический персонал с правом испытания оборудования повышенным напряжением, с правом проведения работ на высоте</v>
          </cell>
          <cell r="R179" t="str">
            <v>III группа до и выше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АО "КБ "Проминжиниринг"</v>
          </cell>
          <cell r="G180" t="str">
            <v>Бабундин</v>
          </cell>
          <cell r="H180" t="str">
            <v>Сергей</v>
          </cell>
          <cell r="I180" t="str">
            <v>Владимирович</v>
          </cell>
          <cell r="K180" t="str">
            <v>Начальник производственного отвела</v>
          </cell>
          <cell r="L180" t="str">
            <v>6 лет</v>
          </cell>
          <cell r="M180" t="str">
            <v>внеочередная</v>
          </cell>
          <cell r="N180" t="str">
            <v xml:space="preserve">административно—технический персонал, с правом испытания оборудования с повышенным напряжением </v>
          </cell>
          <cell r="R180" t="str">
            <v>III группа до и выше 1000 В</v>
          </cell>
          <cell r="S180" t="str">
            <v>ПТЭЭПЭЭ</v>
          </cell>
          <cell r="V180">
            <v>0.58333333333333304</v>
          </cell>
        </row>
        <row r="181">
          <cell r="E181" t="str">
            <v>ИП Дедова Ирина Михайловна</v>
          </cell>
          <cell r="G181" t="str">
            <v>Платонов</v>
          </cell>
          <cell r="H181" t="str">
            <v>Дмитрий</v>
          </cell>
          <cell r="I181" t="str">
            <v>Анатольевич</v>
          </cell>
          <cell r="K181" t="str">
            <v>электромонтер по ремонту и обслуживанию</v>
          </cell>
          <cell r="L181" t="str">
            <v>1 год</v>
          </cell>
          <cell r="M181" t="str">
            <v>внеочередная</v>
          </cell>
          <cell r="N181" t="str">
            <v xml:space="preserve"> оперативно-ремонтный персонал</v>
          </cell>
          <cell r="R181" t="str">
            <v>IV до  1000 В</v>
          </cell>
          <cell r="S181" t="str">
            <v>ПТЭЭПЭЭ</v>
          </cell>
          <cell r="V181">
            <v>0.58333333333333304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D193" sqref="D193:G19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19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"ВОЛЬФФКРАН"</v>
      </c>
      <c r="D15" s="6" t="str">
        <f>CONCATENATE([2]Общая!G4," ",[2]Общая!H4," ",[2]Общая!I4," 
", [2]Общая!K4," ",[2]Общая!L4)</f>
        <v xml:space="preserve">Аникин Юрий Борисович 
инженер по эксплуатации зданий и сооружений </v>
      </c>
      <c r="E15" s="7" t="str">
        <f>[2]Общая!M4</f>
        <v>внеочередная</v>
      </c>
      <c r="F15" s="7" t="str">
        <f>[2]Общая!R4</f>
        <v>IV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"НПЦ РОСТ"</v>
      </c>
      <c r="D16" s="6" t="str">
        <f>CONCATENATE([2]Общая!G5," ",[2]Общая!H5," ",[2]Общая!I5," 
", [2]Общая!K5," ",[2]Общая!L5)</f>
        <v xml:space="preserve">Абрамов Артем Евгеньевич 
инженер-испытатель </v>
      </c>
      <c r="E16" s="7" t="str">
        <f>[2]Общая!M5</f>
        <v>первичная</v>
      </c>
      <c r="F16" s="7" t="str">
        <f>[2]Общая!R5</f>
        <v>II до и выше 1000 В</v>
      </c>
      <c r="G16" s="7" t="str">
        <f>[2]Общая!N5</f>
        <v xml:space="preserve">административно—технический персонал, с правом испытания оборудования с повышенным напряжением </v>
      </c>
      <c r="H16" s="15" t="str">
        <f>[2]Общая!S5</f>
        <v>ПТЭЭСиС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НТЦ "ЭЛЕКТРОНТЕХ"</v>
      </c>
      <c r="D17" s="6" t="str">
        <f>CONCATENATE([2]Общая!G6," ",[2]Общая!H6," ",[2]Общая!I6," 
", [2]Общая!K6," ",[2]Общая!L6)</f>
        <v xml:space="preserve">Нахалов Юрий Иванович 
Главный энергетик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НТЦ "ЭЛЕКТРОНТЕХ"</v>
      </c>
      <c r="D18" s="6" t="str">
        <f>CONCATENATE([2]Общая!G7," ",[2]Общая!H7," ",[2]Общая!I7," 
", [2]Общая!K7," ",[2]Общая!L7)</f>
        <v xml:space="preserve">Драный Олег Александрович 
Инженер по охране труда </v>
      </c>
      <c r="E18" s="7" t="str">
        <f>[2]Общая!M7</f>
        <v>очередная</v>
      </c>
      <c r="F18" s="7" t="str">
        <f>[2]Общая!R7</f>
        <v>IV до и выше 1000 В</v>
      </c>
      <c r="G18" s="7" t="str">
        <f>[2]Общая!N7</f>
        <v>контролирующий электроустановки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"НТР ТОМСК"</v>
      </c>
      <c r="D19" s="6" t="str">
        <f>CONCATENATE([2]Общая!G8," ",[2]Общая!H8," ",[2]Общая!I8," 
", [2]Общая!K8," ",[2]Общая!L8)</f>
        <v xml:space="preserve">Биричевский Леонид Иванович 
инженер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"ЭЛКОМ-ЭЛЕКТРО"</v>
      </c>
      <c r="D20" s="6" t="str">
        <f>CONCATENATE([2]Общая!G9," ",[2]Общая!H9," ",[2]Общая!I9," 
", [2]Общая!K9," ",[2]Общая!L9)</f>
        <v xml:space="preserve">Овчаров Роман Евгеньевич 
Руководитель отдела охраны труда </v>
      </c>
      <c r="E20" s="7" t="str">
        <f>[2]Общая!M9</f>
        <v>внеочередная</v>
      </c>
      <c r="F20" s="7" t="str">
        <f>[2]Общая!R9</f>
        <v>III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"МАФ ПРОЕКТ"</v>
      </c>
      <c r="D21" s="6" t="str">
        <f>CONCATENATE([2]Общая!G10," ",[2]Общая!H10," ",[2]Общая!I10," 
", [2]Общая!K10," ",[2]Общая!L10)</f>
        <v xml:space="preserve">Волкова Ольга Сергеевна 
Заместитель начальника сметного отдела и сертификации </v>
      </c>
      <c r="E21" s="7" t="str">
        <f>[2]Общая!M10</f>
        <v>очередная</v>
      </c>
      <c r="F21" s="7" t="str">
        <f>[2]Общая!R10</f>
        <v>IV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АО "МИХАЙЛОВСКАЯ СЛОБОДА"</v>
      </c>
      <c r="D22" s="6" t="str">
        <f>CONCATENATE([2]Общая!G11," ",[2]Общая!H11," ",[2]Общая!I11," 
", [2]Общая!K11," ",[2]Общая!L11)</f>
        <v xml:space="preserve">Станкевич Анатолий Михайлович 
Начальник котельной 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"АЗБУКА ГРУПП"</v>
      </c>
      <c r="D23" s="6" t="str">
        <f>CONCATENATE([2]Общая!G12," ",[2]Общая!H12," ",[2]Общая!I12," 
", [2]Общая!K12," ",[2]Общая!L12)</f>
        <v xml:space="preserve">Гроза Адела Ивановна 
Менеджер </v>
      </c>
      <c r="E23" s="7" t="str">
        <f>[2]Общая!M12</f>
        <v>внеочередная</v>
      </c>
      <c r="F23" s="7" t="str">
        <f>[2]Общая!R12</f>
        <v>III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"АЗБУКА ГРУПП"</v>
      </c>
      <c r="D24" s="6" t="str">
        <f>CONCATENATE([2]Общая!G13," ",[2]Общая!H13," ",[2]Общая!I13," 
", [2]Общая!K13," ",[2]Общая!L13)</f>
        <v xml:space="preserve">Панчук Евгения Александровна 
Специалист по охране труда </v>
      </c>
      <c r="E24" s="7" t="str">
        <f>[2]Общая!M13</f>
        <v>очередная</v>
      </c>
      <c r="F24" s="7" t="str">
        <f>[2]Общая!R13</f>
        <v>III до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ОАО "НИКБООР"</v>
      </c>
      <c r="D25" s="6" t="str">
        <f>CONCATENATE([2]Общая!G14," ",[2]Общая!H14," ",[2]Общая!I14," 
", [2]Общая!K14," ",[2]Общая!L14)</f>
        <v xml:space="preserve">Арутюнов Арсен Вараздатович 
Начальник энергослужбы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"АЛЬБРЕХТА"</v>
      </c>
      <c r="D26" s="6" t="str">
        <f>CONCATENATE([2]Общая!G15," ",[2]Общая!H15," ",[2]Общая!I15," 
", [2]Общая!K15," ",[2]Общая!L15)</f>
        <v xml:space="preserve">Орлов Василий Владимирович 
Специалист по снабжению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"ХИМКИ-МОЛЖАНИНОВО"</v>
      </c>
      <c r="D27" s="6" t="str">
        <f>CONCATENATE([2]Общая!G16," ",[2]Общая!H16," ",[2]Общая!I16," 
", [2]Общая!K16," ",[2]Общая!L16)</f>
        <v xml:space="preserve">Баракин Алексей Евгеньевич 
Инженер-Энергетик </v>
      </c>
      <c r="E27" s="7" t="str">
        <f>[2]Общая!M16</f>
        <v>внеочередная</v>
      </c>
      <c r="F27" s="7" t="str">
        <f>[2]Общая!R16</f>
        <v>IV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АО "ДОКОН"</v>
      </c>
      <c r="D28" s="6" t="str">
        <f>CONCATENATE([2]Общая!G17," ",[2]Общая!H17," ",[2]Общая!I17," 
", [2]Общая!K17," ",[2]Общая!L17)</f>
        <v xml:space="preserve">Мостовенко Анатолий Васильевич 
Главный инженер-уполномоченный по качеству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АО "ДОКОН"</v>
      </c>
      <c r="D29" s="6" t="str">
        <f>CONCATENATE([2]Общая!G18," ",[2]Общая!H18," ",[2]Общая!I18," 
", [2]Общая!K18," ",[2]Общая!L18)</f>
        <v xml:space="preserve">Андреев Валерий Викторович 
Старший мастер электроучастка </v>
      </c>
      <c r="E29" s="7" t="str">
        <f>[2]Общая!M18</f>
        <v>очередная</v>
      </c>
      <c r="F29" s="7" t="str">
        <f>[2]Общая!R18</f>
        <v>IV до и выше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"МР ИНЖИНИРИНГ"</v>
      </c>
      <c r="D30" s="6" t="str">
        <f>CONCATENATE([2]Общая!G19," ",[2]Общая!H19," ",[2]Общая!I19," 
", [2]Общая!K19," ",[2]Общая!L19)</f>
        <v xml:space="preserve">Лабутин Андрей Владимирович 
Монтажник </v>
      </c>
      <c r="E30" s="7" t="str">
        <f>[2]Общая!M19</f>
        <v>внеочередная</v>
      </c>
      <c r="F30" s="7" t="str">
        <f>[2]Общая!R19</f>
        <v>III до 1000 В</v>
      </c>
      <c r="G30" s="7" t="str">
        <f>[2]Общая!N19</f>
        <v xml:space="preserve"> оперативно-ремонтный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"НАРОДНЫЙ ПЛАСТИК"</v>
      </c>
      <c r="D31" s="6" t="str">
        <f>CONCATENATE([2]Общая!G20," ",[2]Общая!H20," ",[2]Общая!I20," 
", [2]Общая!K20," ",[2]Общая!L20)</f>
        <v xml:space="preserve">Восканян Генадий Санасарович 
инженер-электроник 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"СТЭЗ"</v>
      </c>
      <c r="D32" s="6" t="str">
        <f>CONCATENATE([2]Общая!G21," ",[2]Общая!H21," ",[2]Общая!I21," 
", [2]Общая!K21," ",[2]Общая!L21)</f>
        <v xml:space="preserve">Танков Евгений Дмитриевич 
Инженер-технолог (сборочное производство) </v>
      </c>
      <c r="E32" s="7" t="str">
        <f>[2]Общая!M21</f>
        <v>внеочередная</v>
      </c>
      <c r="F32" s="7" t="str">
        <f>[2]Общая!R21</f>
        <v>IV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"ДНС РИТЕЙЛ"</v>
      </c>
      <c r="D33" s="6" t="str">
        <f>CONCATENATE([2]Общая!G22," ",[2]Общая!H22," ",[2]Общая!I22," 
", [2]Общая!K22," ",[2]Общая!L22)</f>
        <v xml:space="preserve">Гуторкин Роман Юрьевич 
Заместитель управляющего межрегиональным распределительным центром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"АЭРОИНЖСТРОЙ"</v>
      </c>
      <c r="D34" s="6" t="str">
        <f>CONCATENATE([2]Общая!G23," ",[2]Общая!H23," ",[2]Общая!I23," 
", [2]Общая!K23," ",[2]Общая!L23)</f>
        <v xml:space="preserve">Зуев Кирилл Васильевич 
Генеральный иректор </v>
      </c>
      <c r="E34" s="7" t="str">
        <f>[2]Общая!M23</f>
        <v>очередная</v>
      </c>
      <c r="F34" s="7" t="str">
        <f>[2]Общая!R23</f>
        <v>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МБУ ДПО "УЧЕБНО-МЕТОДИЧЕСКИЙ ЦЕНТР"</v>
      </c>
      <c r="D35" s="6" t="str">
        <f>CONCATENATE([2]Общая!G24," ",[2]Общая!H24," ",[2]Общая!I24," 
", [2]Общая!K24," ",[2]Общая!L24)</f>
        <v xml:space="preserve">Громова Ольга Александровна 
Заместитель директора по административно-хозяйственной работе </v>
      </c>
      <c r="E35" s="7" t="str">
        <f>[2]Общая!M24</f>
        <v>внеочередная</v>
      </c>
      <c r="F35" s="7" t="str">
        <f>[2]Общая!R24</f>
        <v>IV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"БОГОРОДСКИЙ ХЛАДОКОМБИНАТ"</v>
      </c>
      <c r="D36" s="6" t="str">
        <f>CONCATENATE([2]Общая!G25," ",[2]Общая!H25," ",[2]Общая!I25," 
", [2]Общая!K25," ",[2]Общая!L25)</f>
        <v xml:space="preserve">Крупкин Дмитрий Игоревич 
Электромонтер 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"БОГОРОДСКИЙ ХЛАДОКОМБИНАТ"</v>
      </c>
      <c r="D37" s="6" t="str">
        <f>CONCATENATE([2]Общая!G26," ",[2]Общая!H26," ",[2]Общая!I26," 
", [2]Общая!K26," ",[2]Общая!L26)</f>
        <v xml:space="preserve">Халюзов Арсений Игоревич 
Электромонтер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ремонтный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"ЭНЕРГОКОМПЛЕКС"</v>
      </c>
      <c r="D38" s="6" t="str">
        <f>CONCATENATE([2]Общая!G27," ",[2]Общая!H27," ",[2]Общая!I27," 
", [2]Общая!K27," ",[2]Общая!L27)</f>
        <v xml:space="preserve">Ещенко Алексей Васильевич 
Главный инженер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"ЭНЕРГОКОМПЛЕКС"</v>
      </c>
      <c r="D39" s="6" t="str">
        <f>CONCATENATE([2]Общая!G28," ",[2]Общая!H28," ",[2]Общая!I28," 
", [2]Общая!K28," ",[2]Общая!L28)</f>
        <v xml:space="preserve">Воронов Александр Борисович 
Начальник участка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"ЭНЕРГОКОМПЛЕКС"</v>
      </c>
      <c r="D40" s="6" t="str">
        <f>CONCATENATE([2]Общая!G29," ",[2]Общая!H29," ",[2]Общая!I29," 
", [2]Общая!K29," ",[2]Общая!L29)</f>
        <v xml:space="preserve">Зубков Дмитрий Александрович 
Производитель работ </v>
      </c>
      <c r="E40" s="7" t="str">
        <f>[2]Общая!M29</f>
        <v>внеочередная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АО "КРОТЕКС"</v>
      </c>
      <c r="D41" s="6" t="str">
        <f>CONCATENATE([2]Общая!G30," ",[2]Общая!H30," ",[2]Общая!I30," 
", [2]Общая!K30," ",[2]Общая!L30)</f>
        <v xml:space="preserve">Лабзин Сергей Николаевич 
главный энергетик </v>
      </c>
      <c r="E41" s="7" t="str">
        <f>[2]Общая!M30</f>
        <v>очередная</v>
      </c>
      <c r="F41" s="7" t="str">
        <f>[2]Общая!R30</f>
        <v>IV до и выше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АО "КРОТЕКС"</v>
      </c>
      <c r="D42" s="6" t="str">
        <f>CONCATENATE([2]Общая!G31," ",[2]Общая!H31," ",[2]Общая!I31," 
", [2]Общая!K31," ",[2]Общая!L31)</f>
        <v xml:space="preserve">Назаренков Сергей Анатольевич 
главный инженер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"НАРПРОМЭНЕРГО"</v>
      </c>
      <c r="D43" s="6" t="str">
        <f>CONCATENATE([2]Общая!G32," ",[2]Общая!H32," ",[2]Общая!I32," 
", [2]Общая!K32," ",[2]Общая!L32)</f>
        <v xml:space="preserve">Дрягин Олег Викторович 
ведущий инженер-энергетик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"НАРПРОМЭНЕРГО"</v>
      </c>
      <c r="D44" s="6" t="str">
        <f>CONCATENATE([2]Общая!G33," ",[2]Общая!H33," ",[2]Общая!I33," 
", [2]Общая!K33," ",[2]Общая!L33)</f>
        <v xml:space="preserve">Поспелов Павел Викторович 
начальник участка 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"МИГРАФ"</v>
      </c>
      <c r="D45" s="6" t="str">
        <f>CONCATENATE([2]Общая!G34," ",[2]Общая!H34," ",[2]Общая!I34," 
", [2]Общая!K34," ",[2]Общая!L34)</f>
        <v xml:space="preserve">Бизяев Сергей Борисович 
Главный инженер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"СИСТЕМА"</v>
      </c>
      <c r="D46" s="6" t="str">
        <f>CONCATENATE([2]Общая!G35," ",[2]Общая!H35," ",[2]Общая!I35," 
", [2]Общая!K35," ",[2]Общая!L35)</f>
        <v xml:space="preserve">Бизяева Татьяна Вячеславовна 
Ведущий специалист по охране труда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контролирующий электроустановки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"СИСТЕМА"</v>
      </c>
      <c r="D47" s="6" t="str">
        <f>CONCATENATE([2]Общая!G36," ",[2]Общая!H36," ",[2]Общая!I36," 
", [2]Общая!K36," ",[2]Общая!L36)</f>
        <v xml:space="preserve">Горошко Андрей Викторович 
Начальник участка </v>
      </c>
      <c r="E47" s="7" t="str">
        <f>[2]Общая!M36</f>
        <v>очередная</v>
      </c>
      <c r="F47" s="7" t="str">
        <f>[2]Общая!R36</f>
        <v>IV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"СИСТЕМА"</v>
      </c>
      <c r="D48" s="6" t="str">
        <f>CONCATENATE([2]Общая!G37," ",[2]Общая!H37," ",[2]Общая!I37," 
", [2]Общая!K37," ",[2]Общая!L37)</f>
        <v xml:space="preserve">Богдасаров Борис Михайлович 
Электромеханик 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"СИСТЕМА"</v>
      </c>
      <c r="D49" s="6" t="str">
        <f>CONCATENATE([2]Общая!G38," ",[2]Общая!H38," ",[2]Общая!I38," 
", [2]Общая!K38," ",[2]Общая!L38)</f>
        <v xml:space="preserve">Надршин Илья Тимурович 
Руководитель проекта </v>
      </c>
      <c r="E49" s="7" t="str">
        <f>[2]Общая!M38</f>
        <v>внеочередная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"ЭСМ СЕВЕР"</v>
      </c>
      <c r="D50" s="6" t="str">
        <f>CONCATENATE([2]Общая!G39," ",[2]Общая!H39," ",[2]Общая!I39," 
", [2]Общая!K39," ",[2]Общая!L39)</f>
        <v xml:space="preserve">Нурдинов Александр Вячеславович 
Руководитель проекта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ГОСФИЛЬМОФОНД РОССИИ</v>
      </c>
      <c r="D51" s="6" t="str">
        <f>CONCATENATE([2]Общая!G40," ",[2]Общая!H40," ",[2]Общая!I40," 
", [2]Общая!K40," ",[2]Общая!L40)</f>
        <v xml:space="preserve">Левашев Сергей Викторович 
Начальник цеха административно-хозяйственного обслуживания и общеремонтных работ </v>
      </c>
      <c r="E51" s="7" t="str">
        <f>[2]Общая!M40</f>
        <v>очередная</v>
      </c>
      <c r="F51" s="7" t="str">
        <f>[2]Общая!R40</f>
        <v>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ГОСФИЛЬМОФОНД РОССИИ</v>
      </c>
      <c r="D52" s="6" t="str">
        <f>CONCATENATE([2]Общая!G41," ",[2]Общая!H41," ",[2]Общая!I41," 
", [2]Общая!K41," ",[2]Общая!L41)</f>
        <v xml:space="preserve">Абрамов Олег Валентинович 
Главный механик </v>
      </c>
      <c r="E52" s="7" t="str">
        <f>[2]Общая!M41</f>
        <v>очередная</v>
      </c>
      <c r="F52" s="7" t="str">
        <f>[2]Общая!R41</f>
        <v>II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"ЭСМ СЕВЕР"</v>
      </c>
      <c r="D53" s="6" t="str">
        <f>CONCATENATE([2]Общая!G42," ",[2]Общая!H42," ",[2]Общая!I42," 
", [2]Общая!K42," ",[2]Общая!L42)</f>
        <v xml:space="preserve">Гарипов Сабир Закиевич 
Ведущий инженер АСУ ТП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"ПЛАТИНУМ АБСОЛЮТ"</v>
      </c>
      <c r="D54" s="6" t="str">
        <f>CONCATENATE([2]Общая!G43," ",[2]Общая!H43," ",[2]Общая!I43," 
", [2]Общая!K43," ",[2]Общая!L43)</f>
        <v xml:space="preserve">Деньгуб Дмитрий Викторович 
Электромонтер по ремонту и обслуживанию электрооборудования 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ремонтный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"ПЛАТИНУМ АБСОЛЮТ"</v>
      </c>
      <c r="D55" s="6" t="str">
        <f>CONCATENATE([2]Общая!G44," ",[2]Общая!H44," ",[2]Общая!I44," 
", [2]Общая!K44," ",[2]Общая!L44)</f>
        <v xml:space="preserve">Михальская Светлана Викторовна 
Ведущий специалист по охране труда, экологии, промышленной и пожарной безопасности. </v>
      </c>
      <c r="E55" s="7" t="str">
        <f>[2]Общая!M44</f>
        <v>очередная</v>
      </c>
      <c r="F55" s="7" t="str">
        <f>[2]Общая!R44</f>
        <v>III до 1000 В</v>
      </c>
      <c r="G55" s="7" t="str">
        <f>[2]Общая!N44</f>
        <v>контролирующий электроустановки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ИП КОРШУНОВ ИГОРЬ СЕРГЕЕВИЧ</v>
      </c>
      <c r="D56" s="6" t="str">
        <f>CONCATENATE([2]Общая!G45," ",[2]Общая!H45," ",[2]Общая!I45," 
", [2]Общая!K45," ",[2]Общая!L45)</f>
        <v xml:space="preserve">Коршунов Игорь Сергеевич 
Руководитель </v>
      </c>
      <c r="E56" s="7" t="str">
        <f>[2]Общая!M45</f>
        <v>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"ИНВЕСТСТРОЙСЕРВИС"</v>
      </c>
      <c r="D57" s="6" t="str">
        <f>CONCATENATE([2]Общая!G46," ",[2]Общая!H46," ",[2]Общая!I46," 
", [2]Общая!K46," ",[2]Общая!L46)</f>
        <v xml:space="preserve">Леонов Михаил Михайлович 
Инженер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 xml:space="preserve"> 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ГБУ МО "МОСОБЛМЕДСЕРВИС"</v>
      </c>
      <c r="D58" s="6" t="str">
        <f>CONCATENATE([2]Общая!G47," ",[2]Общая!H47," ",[2]Общая!I47," 
", [2]Общая!K47," ",[2]Общая!L47)</f>
        <v xml:space="preserve">Шимохина Ирина Владимировна 
Ведущий специалист по охране труда </v>
      </c>
      <c r="E58" s="7" t="str">
        <f>[2]Общая!M47</f>
        <v>очередная</v>
      </c>
      <c r="F58" s="7" t="str">
        <f>[2]Общая!R47</f>
        <v>IV до 1000 В</v>
      </c>
      <c r="G58" s="7" t="str">
        <f>[2]Общая!N47</f>
        <v>контролирующий электроустановки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ЗАО "ГК АККОРД"</v>
      </c>
      <c r="D59" s="6" t="str">
        <f>CONCATENATE([2]Общая!G48," ",[2]Общая!H48," ",[2]Общая!I48," 
", [2]Общая!K48," ",[2]Общая!L48)</f>
        <v xml:space="preserve">Загородникова Татьяна Николаевна 
Руководитель отдела </v>
      </c>
      <c r="E59" s="7" t="str">
        <f>[2]Общая!M48</f>
        <v>очередная</v>
      </c>
      <c r="F59" s="7" t="str">
        <f>[2]Общая!R48</f>
        <v>IV до и выше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"ВИТАЛАН"</v>
      </c>
      <c r="D60" s="6" t="str">
        <f>CONCATENATE([2]Общая!G49," ",[2]Общая!H49," ",[2]Общая!I49," 
", [2]Общая!K49," ",[2]Общая!L49)</f>
        <v xml:space="preserve">Красильников Дмитрий Владимирович 
Генеральный директор ООО "Виталан" </v>
      </c>
      <c r="E60" s="7" t="str">
        <f>[2]Общая!M49</f>
        <v>внеочередная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"ИТК-С"</v>
      </c>
      <c r="D61" s="6" t="str">
        <f>CONCATENATE([2]Общая!G50," ",[2]Общая!H50," ",[2]Общая!I50," 
", [2]Общая!K50," ",[2]Общая!L50)</f>
        <v xml:space="preserve">Янгиров Альберт Альбертович 
Главный инженер </v>
      </c>
      <c r="E61" s="7" t="str">
        <f>[2]Общая!M50</f>
        <v>очередная</v>
      </c>
      <c r="F61" s="7" t="str">
        <f>[2]Общая!R50</f>
        <v>III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"ИТК-С"</v>
      </c>
      <c r="D62" s="6" t="str">
        <f>CONCATENATE([2]Общая!G51," ",[2]Общая!H51," ",[2]Общая!I51," 
", [2]Общая!K51," ",[2]Общая!L51)</f>
        <v xml:space="preserve">Красильщиков Денис Александрович 
Начальник участка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"ШКОЛА МЕНЕДЖЕРОВ "НИВА"</v>
      </c>
      <c r="D63" s="6" t="str">
        <f>CONCATENATE([2]Общая!G52," ",[2]Общая!H52," ",[2]Общая!I52," 
", [2]Общая!K52," ",[2]Общая!L52)</f>
        <v xml:space="preserve">Елисеев Сергей Викторович 
Главный инженер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ФИЦ ПНЦБИ РАН</v>
      </c>
      <c r="D64" s="6" t="str">
        <f>CONCATENATE([2]Общая!G53," ",[2]Общая!H53," ",[2]Общая!I53," 
", [2]Общая!K53," ",[2]Общая!L53)</f>
        <v xml:space="preserve">Лесников Валерий Иванович 
Ведущий энергетик ИФПБ РАН </v>
      </c>
      <c r="E64" s="7" t="str">
        <f>[2]Общая!M53</f>
        <v>первичная</v>
      </c>
      <c r="F64" s="7" t="str">
        <f>[2]Общая!R53</f>
        <v>II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ФИЦ ПНЦБИ РАН</v>
      </c>
      <c r="D65" s="6" t="str">
        <f>CONCATENATE([2]Общая!G54," ",[2]Общая!H54," ",[2]Общая!I54," 
", [2]Общая!K54," ",[2]Общая!L54)</f>
        <v xml:space="preserve">Бурцев Алексей Викторович 
Главный энергетик ИБК РАН </v>
      </c>
      <c r="E65" s="7" t="str">
        <f>[2]Общая!M54</f>
        <v>первичная</v>
      </c>
      <c r="F65" s="7" t="str">
        <f>[2]Общая!R54</f>
        <v>II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ФИЦ ПНЦБИ РАН</v>
      </c>
      <c r="D66" s="6" t="str">
        <f>CONCATENATE([2]Общая!G55," ",[2]Общая!H55," ",[2]Общая!I55," 
", [2]Общая!K55," ",[2]Общая!L55)</f>
        <v xml:space="preserve">Рытиков Александр Александрович 
Начальник службы ИБФМ РАН </v>
      </c>
      <c r="E66" s="7" t="str">
        <f>[2]Общая!M55</f>
        <v>первичная</v>
      </c>
      <c r="F66" s="7" t="str">
        <f>[2]Общая!R55</f>
        <v>II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"ЦАД 50"</v>
      </c>
      <c r="D67" s="6" t="str">
        <f>CONCATENATE([2]Общая!G56," ",[2]Общая!H56," ",[2]Общая!I56," 
", [2]Общая!K56," ",[2]Общая!L56)</f>
        <v xml:space="preserve">Папков Александр Матвеевич 
Лифтер </v>
      </c>
      <c r="E67" s="7" t="str">
        <f>[2]Общая!M56</f>
        <v>очередная</v>
      </c>
      <c r="F67" s="7" t="str">
        <f>[2]Общая!R56</f>
        <v>II до 1000 В</v>
      </c>
      <c r="G67" s="7" t="str">
        <f>[2]Общая!N56</f>
        <v>вспомогательный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"ЦАД 50"</v>
      </c>
      <c r="D68" s="6" t="str">
        <f>CONCATENATE([2]Общая!G57," ",[2]Общая!H57," ",[2]Общая!I57," 
", [2]Общая!K57," ",[2]Общая!L57)</f>
        <v xml:space="preserve">Сорин Евгений Дмитриевич 
Лифтер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вспомогательный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ТСЖ "СОЛНЕЧНЫЙ БЕРЕГ"</v>
      </c>
      <c r="D69" s="6" t="str">
        <f>CONCATENATE([2]Общая!G58," ",[2]Общая!H58," ",[2]Общая!I58," 
", [2]Общая!K58," ",[2]Общая!L58)</f>
        <v xml:space="preserve">Хачатрян Роберт Вардгесович 
техник по обслуживанию электросистем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"ЭКСПЕРТСТРОЙ"</v>
      </c>
      <c r="D70" s="6" t="str">
        <f>CONCATENATE([2]Общая!G59," ",[2]Общая!H59," ",[2]Общая!I59," 
", [2]Общая!K59," ",[2]Общая!L59)</f>
        <v xml:space="preserve">Темиров Расул Норкулович 
Начальник АГНКС </v>
      </c>
      <c r="E70" s="7" t="str">
        <f>[2]Общая!M59</f>
        <v>внеочередная</v>
      </c>
      <c r="F70" s="7" t="str">
        <f>[2]Общая!R59</f>
        <v>III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"ЭКСПЕРТСТРОЙ"</v>
      </c>
      <c r="D71" s="6" t="str">
        <f>CONCATENATE([2]Общая!G60," ",[2]Общая!H60," ",[2]Общая!I60," 
", [2]Общая!K60," ",[2]Общая!L60)</f>
        <v xml:space="preserve">Хохлов Дмитрий Викторович 
Машинист компрессорных установок </v>
      </c>
      <c r="E71" s="7" t="str">
        <f>[2]Общая!M60</f>
        <v>очередная</v>
      </c>
      <c r="F71" s="7" t="str">
        <f>[2]Общая!R60</f>
        <v>II до 1000 В</v>
      </c>
      <c r="G71" s="7" t="str">
        <f>[2]Общая!N60</f>
        <v>вспомогательный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ПК "ТС ПОЛЮС"</v>
      </c>
      <c r="D72" s="6" t="str">
        <f>CONCATENATE([2]Общая!G61," ",[2]Общая!H61," ",[2]Общая!I61," 
", [2]Общая!K61," ",[2]Общая!L61)</f>
        <v xml:space="preserve">Чубенко Константин Владимирович 
инженер электролаборатории </v>
      </c>
      <c r="E72" s="7" t="str">
        <f>[2]Общая!M61</f>
        <v>очередная</v>
      </c>
      <c r="F72" s="7" t="str">
        <f>[2]Общая!R61</f>
        <v>V до и выше 1000 В</v>
      </c>
      <c r="G72" s="7" t="str">
        <f>[2]Общая!N61</f>
        <v xml:space="preserve">административно—технический персонал, с правом испытания оборудования с повышенным напряжением </v>
      </c>
      <c r="H72" s="15" t="str">
        <f>[2]Общая!S61</f>
        <v>ПТЭЭСиС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ПК "ТС ПОЛЮС"</v>
      </c>
      <c r="D73" s="6" t="str">
        <f>CONCATENATE([2]Общая!G62," ",[2]Общая!H62," ",[2]Общая!I62," 
", [2]Общая!K62," ",[2]Общая!L62)</f>
        <v xml:space="preserve">Цепков Дмитрий Александрович 
инженер электролаборатории </v>
      </c>
      <c r="E73" s="7" t="str">
        <f>[2]Общая!M62</f>
        <v>очередная</v>
      </c>
      <c r="F73" s="7" t="str">
        <f>[2]Общая!R62</f>
        <v>V до и выше 1000 В</v>
      </c>
      <c r="G73" s="7" t="str">
        <f>[2]Общая!N62</f>
        <v xml:space="preserve">административно—технический персонал, с правом испытания оборудования с повышенным напряжением </v>
      </c>
      <c r="H73" s="15" t="str">
        <f>[2]Общая!S62</f>
        <v>ПТЭЭСиС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"ЭУР-МЕД ДЕНТАЛДЕПО"</v>
      </c>
      <c r="D74" s="6" t="str">
        <f>CONCATENATE([2]Общая!G63," ",[2]Общая!H63," ",[2]Общая!I63," 
", [2]Общая!K63," ",[2]Общая!L63)</f>
        <v xml:space="preserve">Авдеев Александр Владимирович 
Инженер сервисного отдела </v>
      </c>
      <c r="E74" s="7" t="str">
        <f>[2]Общая!M63</f>
        <v>очередная</v>
      </c>
      <c r="F74" s="7" t="str">
        <f>[2]Общая!R63</f>
        <v>IV до 1000 В</v>
      </c>
      <c r="G74" s="7" t="str">
        <f>[2]Общая!N63</f>
        <v>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"ЭЛ И ТА+"</v>
      </c>
      <c r="D75" s="6" t="str">
        <f>CONCATENATE([2]Общая!G64," ",[2]Общая!H64," ",[2]Общая!I64," 
", [2]Общая!K64," ",[2]Общая!L64)</f>
        <v xml:space="preserve">Никон Андрей Анатольевич 
Главный инженер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"ФОРТ"</v>
      </c>
      <c r="D76" s="6" t="str">
        <f>CONCATENATE([2]Общая!G65," ",[2]Общая!H65," ",[2]Общая!I65," 
", [2]Общая!K65," ",[2]Общая!L65)</f>
        <v xml:space="preserve">Кабанов Игорь Николаевич 
Технический директор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"ФОРТ"</v>
      </c>
      <c r="D77" s="6" t="str">
        <f>CONCATENATE([2]Общая!G66," ",[2]Общая!H66," ",[2]Общая!I66," 
", [2]Общая!K66," ",[2]Общая!L66)</f>
        <v xml:space="preserve">Игнатенко Сергей Анатольевич 
Главный инженер проекта 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"ШАТЕ-М ПЛЮС"</v>
      </c>
      <c r="D78" s="6" t="str">
        <f>CONCATENATE([2]Общая!G67," ",[2]Общая!H67," ",[2]Общая!I67," 
", [2]Общая!K67," ",[2]Общая!L67)</f>
        <v xml:space="preserve">Головнев Павел Александрович 
Электрик </v>
      </c>
      <c r="E78" s="7" t="str">
        <f>[2]Общая!M67</f>
        <v>очередная</v>
      </c>
      <c r="F78" s="7" t="str">
        <f>[2]Общая!R67</f>
        <v>III до 1000 В</v>
      </c>
      <c r="G78" s="7" t="str">
        <f>[2]Общая!N67</f>
        <v>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АО "НИИИ"</v>
      </c>
      <c r="D79" s="6" t="str">
        <f>CONCATENATE([2]Общая!G68," ",[2]Общая!H68," ",[2]Общая!I68," 
", [2]Общая!K68," ",[2]Общая!L68)</f>
        <v xml:space="preserve">Пухов Алексей Александрович 
Начальник ремонтно-механического участка </v>
      </c>
      <c r="E79" s="7" t="str">
        <f>[2]Общая!M68</f>
        <v>очередная</v>
      </c>
      <c r="F79" s="7" t="str">
        <f>[2]Общая!R68</f>
        <v>IV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"НОВА РОЛЛ - СТРЕЙЧ"</v>
      </c>
      <c r="D80" s="6" t="str">
        <f>CONCATENATE([2]Общая!G69," ",[2]Общая!H69," ",[2]Общая!I69," 
", [2]Общая!K69," ",[2]Общая!L69)</f>
        <v xml:space="preserve">Першанин Алексей Анатольевич 
Энергетик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УК "МЕГА"</v>
      </c>
      <c r="D81" s="6" t="str">
        <f>CONCATENATE([2]Общая!G70," ",[2]Общая!H70," ",[2]Общая!I70," 
", [2]Общая!K70," ",[2]Общая!L70)</f>
        <v xml:space="preserve">Шепелев Владимир Викторович 
Инженер </v>
      </c>
      <c r="E81" s="7" t="str">
        <f>[2]Общая!M70</f>
        <v>внеочередная</v>
      </c>
      <c r="F81" s="7" t="str">
        <f>[2]Общая!R70</f>
        <v>V до и выше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"МЕГА 2"</v>
      </c>
      <c r="D82" s="6" t="str">
        <f>CONCATENATE([2]Общая!G71," ",[2]Общая!H71," ",[2]Общая!I71," 
", [2]Общая!K71," ",[2]Общая!L71)</f>
        <v xml:space="preserve">Шепелев Владимир Викторович 
Инженер комплекса </v>
      </c>
      <c r="E82" s="7" t="str">
        <f>[2]Общая!M71</f>
        <v>внеочередная</v>
      </c>
      <c r="F82" s="7" t="str">
        <f>[2]Общая!R71</f>
        <v>V до и выше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"ФОРТУМ"</v>
      </c>
      <c r="D83" s="6" t="str">
        <f>CONCATENATE([2]Общая!G72," ",[2]Общая!H72," ",[2]Общая!I72," 
", [2]Общая!K72," ",[2]Общая!L72)</f>
        <v xml:space="preserve">Белов Андрей Александрович 
Управляющий </v>
      </c>
      <c r="E83" s="7" t="str">
        <f>[2]Общая!M72</f>
        <v>очередная</v>
      </c>
      <c r="F83" s="7" t="str">
        <f>[2]Общая!R72</f>
        <v>IV до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"ТЕХНОГРУПП"</v>
      </c>
      <c r="D84" s="6" t="str">
        <f>CONCATENATE([2]Общая!G73," ",[2]Общая!H73," ",[2]Общая!I73," 
", [2]Общая!K73," ",[2]Общая!L73)</f>
        <v xml:space="preserve">Гаиняну Влада Александровна 
Специалист по охране труда 2 категории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"ТЕХНОГРУПП"</v>
      </c>
      <c r="D85" s="6" t="str">
        <f>CONCATENATE([2]Общая!G74," ",[2]Общая!H74," ",[2]Общая!I74," 
", [2]Общая!K74," ",[2]Общая!L74)</f>
        <v xml:space="preserve">Тимергалиев Ринат Альфетович 
Инженер-электрик </v>
      </c>
      <c r="E85" s="7" t="str">
        <f>[2]Общая!M74</f>
        <v>внеочередная</v>
      </c>
      <c r="F85" s="7" t="str">
        <f>[2]Общая!R74</f>
        <v>III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"ТЕХНОГРУПП"</v>
      </c>
      <c r="D86" s="6" t="str">
        <f>CONCATENATE([2]Общая!G75," ",[2]Общая!H75," ",[2]Общая!I75," 
", [2]Общая!K75," ",[2]Общая!L75)</f>
        <v xml:space="preserve">Плохотников Сергей Александрович 
Главный механик </v>
      </c>
      <c r="E86" s="7" t="str">
        <f>[2]Общая!M75</f>
        <v>очередная</v>
      </c>
      <c r="F86" s="7" t="str">
        <f>[2]Общая!R75</f>
        <v>V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"ТЕХНОГРУПП"</v>
      </c>
      <c r="D87" s="6" t="str">
        <f>CONCATENATE([2]Общая!G76," ",[2]Общая!H76," ",[2]Общая!I76," 
", [2]Общая!K76," ",[2]Общая!L76)</f>
        <v xml:space="preserve">Болдырев Денис Олегович 
Электрослесарь </v>
      </c>
      <c r="E87" s="7" t="str">
        <f>[2]Общая!M76</f>
        <v>внеочередная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"МР ИНЖИНИРИНГ"</v>
      </c>
      <c r="D88" s="6" t="str">
        <f>CONCATENATE([2]Общая!G77," ",[2]Общая!H77," ",[2]Общая!I77," 
", [2]Общая!K77," ",[2]Общая!L77)</f>
        <v xml:space="preserve">Сахаров Сергей Владимирович 
Ведущий специалист по охране труда </v>
      </c>
      <c r="E88" s="7" t="str">
        <f>[2]Общая!M77</f>
        <v>внеочередная</v>
      </c>
      <c r="F88" s="7" t="str">
        <f>[2]Общая!R77</f>
        <v>IV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"МР ИНЖИНИРИНГ"</v>
      </c>
      <c r="D89" s="6" t="str">
        <f>CONCATENATE([2]Общая!G78," ",[2]Общая!H78," ",[2]Общая!I78," 
", [2]Общая!K78," ",[2]Общая!L78)</f>
        <v xml:space="preserve">Коломин Владимир Юрьевич 
Монтажник </v>
      </c>
      <c r="E89" s="7" t="str">
        <f>[2]Общая!M78</f>
        <v>внеочередная</v>
      </c>
      <c r="F89" s="7" t="str">
        <f>[2]Общая!R78</f>
        <v>III до 1000 В</v>
      </c>
      <c r="G89" s="7" t="str">
        <f>[2]Общая!N78</f>
        <v xml:space="preserve"> оперативно-ремонтный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"МР ИНЖИНИРИНГ"</v>
      </c>
      <c r="D90" s="6" t="str">
        <f>CONCATENATE([2]Общая!G79," ",[2]Общая!H79," ",[2]Общая!I79," 
", [2]Общая!K79," ",[2]Общая!L79)</f>
        <v xml:space="preserve">Борисов Евгений Дмитриевич 
Монтажник </v>
      </c>
      <c r="E90" s="7" t="str">
        <f>[2]Общая!M79</f>
        <v>внеочередная</v>
      </c>
      <c r="F90" s="7" t="str">
        <f>[2]Общая!R79</f>
        <v>III до 1000 В</v>
      </c>
      <c r="G90" s="7" t="str">
        <f>[2]Общая!N79</f>
        <v xml:space="preserve"> оперативно-ремонтный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МКУ "СПАСАТЕЛЬНАЯ СЛУЖБА"</v>
      </c>
      <c r="D91" s="6" t="str">
        <f>CONCATENATE([2]Общая!G80," ",[2]Общая!H80," ",[2]Общая!I80," 
", [2]Общая!K80," ",[2]Общая!L80)</f>
        <v xml:space="preserve">Минаев Валерий Александрович 
Заместитель начальника </v>
      </c>
      <c r="E91" s="7" t="str">
        <f>[2]Общая!M80</f>
        <v>первичная</v>
      </c>
      <c r="F91" s="7" t="str">
        <f>[2]Общая!R80</f>
        <v>II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МКУ "СПАСАТЕЛЬНАЯ СЛУЖБА"</v>
      </c>
      <c r="D92" s="6" t="str">
        <f>CONCATENATE([2]Общая!G81," ",[2]Общая!H81," ",[2]Общая!I81," 
", [2]Общая!K81," ",[2]Общая!L81)</f>
        <v xml:space="preserve">Галкин Павел Павлович 
Заместитель начальника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административно—технический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МКУ "СПАСАТЕЛЬНАЯ СЛУЖБА"</v>
      </c>
      <c r="D93" s="6" t="str">
        <f>CONCATENATE([2]Общая!G82," ",[2]Общая!H82," ",[2]Общая!I82," 
", [2]Общая!K82," ",[2]Общая!L82)</f>
        <v xml:space="preserve">Терешина Ирина Юрьевна 
Заместитель начальника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"ПРИВОДНАЯ ТЕХНИКА"</v>
      </c>
      <c r="D94" s="6" t="str">
        <f>CONCATENATE([2]Общая!G83," ",[2]Общая!H83," ",[2]Общая!I83," 
", [2]Общая!K83," ",[2]Общая!L83)</f>
        <v xml:space="preserve">Моргун Николай Николаевич 
Мастер участка </v>
      </c>
      <c r="E94" s="7" t="str">
        <f>[2]Общая!M83</f>
        <v>внеочередная</v>
      </c>
      <c r="F94" s="7" t="str">
        <f>[2]Общая!R83</f>
        <v>V до и выше 1000 В</v>
      </c>
      <c r="G94" s="7" t="str">
        <f>[2]Общая!N83</f>
        <v xml:space="preserve">административно—технический персонал, с правом испытания оборудования с повышенным напряжением </v>
      </c>
      <c r="H94" s="15" t="str">
        <f>[2]Общая!S83</f>
        <v>ПТЭЭСиС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"МСВК"</v>
      </c>
      <c r="D95" s="6" t="str">
        <f>CONCATENATE([2]Общая!G84," ",[2]Общая!H84," ",[2]Общая!I84," 
", [2]Общая!K84," ",[2]Общая!L84)</f>
        <v xml:space="preserve">Пузик Сергей Валентинович 
Инженер КИПиА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"СМАРТ-М"</v>
      </c>
      <c r="D96" s="6" t="str">
        <f>CONCATENATE([2]Общая!G85," ",[2]Общая!H85," ",[2]Общая!I85," 
", [2]Общая!K85," ",[2]Общая!L85)</f>
        <v xml:space="preserve">Шабашов Андрей Анатольевич 
старший механик </v>
      </c>
      <c r="E96" s="7" t="str">
        <f>[2]Общая!M85</f>
        <v>очередная</v>
      </c>
      <c r="F96" s="7" t="str">
        <f>[2]Общая!R85</f>
        <v>IV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"СМАРТ-М"</v>
      </c>
      <c r="D97" s="6" t="str">
        <f>CONCATENATE([2]Общая!G86," ",[2]Общая!H86," ",[2]Общая!I86," 
", [2]Общая!K86," ",[2]Общая!L86)</f>
        <v xml:space="preserve">Кривцев Дмитрий Владимирович 
заместитель главного механика </v>
      </c>
      <c r="E97" s="7" t="str">
        <f>[2]Общая!M86</f>
        <v>внеочередная</v>
      </c>
      <c r="F97" s="7" t="str">
        <f>[2]Общая!R86</f>
        <v>IV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"СМАРТ-М"</v>
      </c>
      <c r="D98" s="6" t="str">
        <f>CONCATENATE([2]Общая!G87," ",[2]Общая!H87," ",[2]Общая!I87," 
", [2]Общая!K87," ",[2]Общая!L87)</f>
        <v xml:space="preserve">Захаров Олег Станиславович 
системный администратор </v>
      </c>
      <c r="E98" s="7" t="str">
        <f>[2]Общая!M87</f>
        <v>очередная</v>
      </c>
      <c r="F98" s="7" t="str">
        <f>[2]Общая!R87</f>
        <v>IV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"МЕРЛО-ВОСТОК"</v>
      </c>
      <c r="D99" s="6" t="str">
        <f>CONCATENATE([2]Общая!G88," ",[2]Общая!H88," ",[2]Общая!I88," 
", [2]Общая!K88," ",[2]Общая!L88)</f>
        <v xml:space="preserve">Шабашов Андрей Анатольевич 
сервисный инженер </v>
      </c>
      <c r="E99" s="7" t="str">
        <f>[2]Общая!M88</f>
        <v>внеочередная</v>
      </c>
      <c r="F99" s="7" t="str">
        <f>[2]Общая!R88</f>
        <v>IV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ООО "АККОРД ДИРЕКТ ГРУПП "</v>
      </c>
      <c r="D100" s="6" t="str">
        <f>CONCATENATE([2]Общая!G89," ",[2]Общая!H89," ",[2]Общая!I89," 
", [2]Общая!K89," ",[2]Общая!L89)</f>
        <v xml:space="preserve">Дудыкин Дмитрий Игоревич 
генеральный директор 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ООО "СОЮЗ ТЕХНОЛОГИЙ"</v>
      </c>
      <c r="D101" s="6" t="str">
        <f>CONCATENATE([2]Общая!G90," ",[2]Общая!H90," ",[2]Общая!I90," 
", [2]Общая!K90," ",[2]Общая!L90)</f>
        <v xml:space="preserve">Мазур Сергей Юрьевич 
Электромонтер </v>
      </c>
      <c r="E101" s="7" t="str">
        <f>[2]Общая!M90</f>
        <v>внеочередная</v>
      </c>
      <c r="F101" s="7" t="str">
        <f>[2]Общая!R90</f>
        <v>IV до 1000 В</v>
      </c>
      <c r="G101" s="7" t="str">
        <f>[2]Общая!N90</f>
        <v xml:space="preserve"> 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"МСВК"</v>
      </c>
      <c r="D102" s="6" t="str">
        <f>CONCATENATE([2]Общая!G91," ",[2]Общая!H91," ",[2]Общая!I91," 
", [2]Общая!K91," ",[2]Общая!L91)</f>
        <v xml:space="preserve">Дракунов Владимир Юрьевич 
Специалист сервисного отдела </v>
      </c>
      <c r="E102" s="7" t="str">
        <f>[2]Общая!M91</f>
        <v>внеочередная</v>
      </c>
      <c r="F102" s="7" t="str">
        <f>[2]Общая!R91</f>
        <v>III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"МИХНЕВСКАЯ КЕРАМИКА"</v>
      </c>
      <c r="D103" s="6" t="str">
        <f>CONCATENATE([2]Общая!G92," ",[2]Общая!H92," ",[2]Общая!I92," 
", [2]Общая!K92," ",[2]Общая!L92)</f>
        <v xml:space="preserve">Новак Дмитрий Иванович 
Главный энергетик </v>
      </c>
      <c r="E103" s="7" t="str">
        <f>[2]Общая!M92</f>
        <v>очередная</v>
      </c>
      <c r="F103" s="7" t="str">
        <f>[2]Общая!R92</f>
        <v>V до и выше 1000 В</v>
      </c>
      <c r="G103" s="7" t="str">
        <f>[2]Общая!N92</f>
        <v>административно—технический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"МИХНЕВСКАЯ КЕРАМИКА"</v>
      </c>
      <c r="D104" s="6" t="str">
        <f>CONCATENATE([2]Общая!G93," ",[2]Общая!H93," ",[2]Общая!I93," 
", [2]Общая!K93," ",[2]Общая!L93)</f>
        <v xml:space="preserve">Руштейко Евгений Сигизмундович 
Заместитель директора по производству 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"МИХНЕВСКАЯ КЕРАМИКА"</v>
      </c>
      <c r="D105" s="6" t="str">
        <f>CONCATENATE([2]Общая!G94," ",[2]Общая!H94," ",[2]Общая!I94," 
", [2]Общая!K94," ",[2]Общая!L94)</f>
        <v xml:space="preserve">Муратов Олег Маратович 
Энергетик 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"СЕГМЕНТЭНЕРГО"</v>
      </c>
      <c r="D106" s="6" t="str">
        <f>CONCATENATE([2]Общая!G95," ",[2]Общая!H95," ",[2]Общая!I95," 
", [2]Общая!K95," ",[2]Общая!L95)</f>
        <v xml:space="preserve">Миронов Андрей Александрович 
начальник производственного цеха 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"СЕГМЕНТЭНЕРГО"</v>
      </c>
      <c r="D107" s="6" t="str">
        <f>CONCATENATE([2]Общая!G96," ",[2]Общая!H96," ",[2]Общая!I96," 
", [2]Общая!K96," ",[2]Общая!L96)</f>
        <v xml:space="preserve">Ивченко Сергей Александрович 
главный инженер 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"ЮНИОН-ФУД"</v>
      </c>
      <c r="D108" s="6" t="str">
        <f>CONCATENATE([2]Общая!G97," ",[2]Общая!H97," ",[2]Общая!I97," 
", [2]Общая!K97," ",[2]Общая!L97)</f>
        <v xml:space="preserve">Вишняк Михаил Сергеевич 
Заместитель главного инженера </v>
      </c>
      <c r="E108" s="7" t="str">
        <f>[2]Общая!M97</f>
        <v>внеочередная</v>
      </c>
      <c r="F108" s="7" t="str">
        <f>[2]Общая!R97</f>
        <v>IV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МОУ ВЛАСОВСКАЯ СОШ №13</v>
      </c>
      <c r="D109" s="6" t="str">
        <f>CONCATENATE([2]Общая!G98," ",[2]Общая!H98," ",[2]Общая!I98," 
", [2]Общая!K98," ",[2]Общая!L98)</f>
        <v xml:space="preserve">Манаенков Сергей Анатольевич 
администратор </v>
      </c>
      <c r="E109" s="7" t="str">
        <f>[2]Общая!M98</f>
        <v>очередная</v>
      </c>
      <c r="F109" s="7" t="str">
        <f>[2]Общая!R98</f>
        <v>IV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"КРОТЕКС"</v>
      </c>
      <c r="D110" s="6" t="str">
        <f>CONCATENATE([2]Общая!G99," ",[2]Общая!H99," ",[2]Общая!I99," 
", [2]Общая!K99," ",[2]Общая!L99)</f>
        <v xml:space="preserve">Мачулин Дмитрий Васильевич 
инженер - энергетик 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"КРОТЕКС"</v>
      </c>
      <c r="D111" s="6" t="str">
        <f>CONCATENATE([2]Общая!G100," ",[2]Общая!H100," ",[2]Общая!I100," 
", [2]Общая!K100," ",[2]Общая!L100)</f>
        <v xml:space="preserve">Королюк Владислав Викторович 
инженер по эксплуатации зданий и сооружений </v>
      </c>
      <c r="E111" s="7" t="str">
        <f>[2]Общая!M100</f>
        <v>очередная</v>
      </c>
      <c r="F111" s="7" t="str">
        <f>[2]Общая!R100</f>
        <v>III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ЦВМ «АРМОКОМ», АО ЦВМ «АРМИРОВАННЫЕ КОМПОЗИТЫ»</v>
      </c>
      <c r="D112" s="6" t="str">
        <f>CONCATENATE([2]Общая!G101," ",[2]Общая!H101," ",[2]Общая!I101," 
", [2]Общая!K101," ",[2]Общая!L101)</f>
        <v xml:space="preserve">Кормаков Антон Владимирович 
Первый заместитель Генерального директора - технический директор 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ЦВМ «АРМОКОМ», АО ЦВМ «АРМИРОВАННЫЕ КОМПОЗИТЫ»</v>
      </c>
      <c r="D113" s="6" t="str">
        <f>CONCATENATE([2]Общая!G102," ",[2]Общая!H102," ",[2]Общая!I102," 
", [2]Общая!K102," ",[2]Общая!L102)</f>
        <v xml:space="preserve">Буров Максим Валентинович 
Начальник отдела технического обслуживания 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АО ЦВМ «АРМОКОМ», АО ЦВМ «АРМИРОВАННЫЕ КОМПОЗИТЫ»</v>
      </c>
      <c r="D114" s="6" t="str">
        <f>CONCATENATE([2]Общая!G103," ",[2]Общая!H103," ",[2]Общая!I103," 
", [2]Общая!K103," ",[2]Общая!L103)</f>
        <v xml:space="preserve">Мисуров Роман Вячеславович 
Начальник производства №1 </v>
      </c>
      <c r="E114" s="7" t="str">
        <f>[2]Общая!M103</f>
        <v>первичная</v>
      </c>
      <c r="F114" s="7" t="str">
        <f>[2]Общая!R103</f>
        <v>II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АО ЦВМ «АРМОКОМ», АО ЦВМ «АРМИРОВАННЫЕ КОМПОЗИТЫ»</v>
      </c>
      <c r="D115" s="6" t="str">
        <f>CONCATENATE([2]Общая!G104," ",[2]Общая!H104," ",[2]Общая!I104," 
", [2]Общая!K104," ",[2]Общая!L104)</f>
        <v xml:space="preserve">Зайцев Владимир Витальевич 
Начальник производства №2 </v>
      </c>
      <c r="E115" s="7" t="str">
        <f>[2]Общая!M104</f>
        <v>первичная</v>
      </c>
      <c r="F115" s="7" t="str">
        <f>[2]Общая!R104</f>
        <v>II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АО ЦВМ «АРМОКОМ», АО ЦВМ «АРМИРОВАННЫЕ КОМПОЗИТЫ»</v>
      </c>
      <c r="D116" s="6" t="str">
        <f>CONCATENATE([2]Общая!G105," ",[2]Общая!H105," ",[2]Общая!I105," 
", [2]Общая!K105," ",[2]Общая!L105)</f>
        <v xml:space="preserve">Митрюков Олег Альфредович 
Начальник производства №3 </v>
      </c>
      <c r="E116" s="7" t="str">
        <f>[2]Общая!M105</f>
        <v>первичная</v>
      </c>
      <c r="F116" s="7" t="str">
        <f>[2]Общая!R105</f>
        <v>II до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"ЛИТУМ. КОЛОМНА"</v>
      </c>
      <c r="D117" s="6" t="str">
        <f>CONCATENATE([2]Общая!G106," ",[2]Общая!H106," ",[2]Общая!I106," 
", [2]Общая!K106," ",[2]Общая!L106)</f>
        <v xml:space="preserve">Жаравин Артём Михайлович 
Главный инженер </v>
      </c>
      <c r="E117" s="7" t="str">
        <f>[2]Общая!M106</f>
        <v>внеочередная</v>
      </c>
      <c r="F117" s="7" t="str">
        <f>[2]Общая!R106</f>
        <v>IV до и выше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НПП "АРМОКОМ-ЦЕНТР"</v>
      </c>
      <c r="D118" s="6" t="str">
        <f>CONCATENATE([2]Общая!G107," ",[2]Общая!H107," ",[2]Общая!I107," 
", [2]Общая!K107," ",[2]Общая!L107)</f>
        <v xml:space="preserve">Кормаков Антон Владимирович 
Технический директор </v>
      </c>
      <c r="E118" s="7" t="str">
        <f>[2]Общая!M107</f>
        <v>первичная</v>
      </c>
      <c r="F118" s="7" t="str">
        <f>[2]Общая!R107</f>
        <v>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НПП "АРМОКОМ-ЦЕНТР"</v>
      </c>
      <c r="D119" s="6" t="str">
        <f>CONCATENATE([2]Общая!G108," ",[2]Общая!H108," ",[2]Общая!I108," 
", [2]Общая!K108," ",[2]Общая!L108)</f>
        <v xml:space="preserve">Буров Максим Валентинович 
Начальник отдела вспомогательной службы </v>
      </c>
      <c r="E119" s="7" t="str">
        <f>[2]Общая!M108</f>
        <v>первичная</v>
      </c>
      <c r="F119" s="7" t="str">
        <f>[2]Общая!R108</f>
        <v>II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НПП "АРМОКОМ-ЦЕНТР"</v>
      </c>
      <c r="D120" s="6" t="str">
        <f>CONCATENATE([2]Общая!G109," ",[2]Общая!H109," ",[2]Общая!I109," 
", [2]Общая!K109," ",[2]Общая!L109)</f>
        <v xml:space="preserve">Мисуров Роман Вячеславович 
Начальник производства №1 </v>
      </c>
      <c r="E120" s="7" t="str">
        <f>[2]Общая!M109</f>
        <v>первичная</v>
      </c>
      <c r="F120" s="7" t="str">
        <f>[2]Общая!R109</f>
        <v>II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НПП "АРМОКОМ-ЦЕНТР"</v>
      </c>
      <c r="D121" s="6" t="str">
        <f>CONCATENATE([2]Общая!G110," ",[2]Общая!H110," ",[2]Общая!I110," 
", [2]Общая!K110," ",[2]Общая!L110)</f>
        <v xml:space="preserve">Зайцев Владимир Витальевич 
Начальник производства №2 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НПП "АРМОКОМ-ЦЕНТР"</v>
      </c>
      <c r="D122" s="6" t="str">
        <f>CONCATENATE([2]Общая!G111," ",[2]Общая!H111," ",[2]Общая!I111," 
", [2]Общая!K111," ",[2]Общая!L111)</f>
        <v xml:space="preserve">Митрюков Олег Альфредович 
Начальник производства №3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АО НПО "ГАРАНТ"</v>
      </c>
      <c r="D123" s="6" t="str">
        <f>CONCATENATE([2]Общая!G112," ",[2]Общая!H112," ",[2]Общая!I112," 
", [2]Общая!K112," ",[2]Общая!L112)</f>
        <v xml:space="preserve">Верещагин Александр Геннадьевич 
Электрик 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 xml:space="preserve"> оперативно-ремонтный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ООО "УПРАВЛЯЮЩАЯ КОМПАНИЯ "НОВЫЙ ГОРОД"</v>
      </c>
      <c r="D124" s="6" t="str">
        <f>CONCATENATE([2]Общая!G113," ",[2]Общая!H113," ",[2]Общая!I113," 
", [2]Общая!K113," ",[2]Общая!L113)</f>
        <v xml:space="preserve">Панюков Андрей Борисович 
электрик </v>
      </c>
      <c r="E124" s="7" t="str">
        <f>[2]Общая!M113</f>
        <v>очередная</v>
      </c>
      <c r="F124" s="7" t="str">
        <f>[2]Общая!R113</f>
        <v>IV до 1000 В</v>
      </c>
      <c r="G124" s="7" t="str">
        <f>[2]Общая!N113</f>
        <v xml:space="preserve"> оперативно-ремонтный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ПАО "РКК "ЭНЕРГИЯ"</v>
      </c>
      <c r="D125" s="6" t="str">
        <f>CONCATENATE([2]Общая!G114," ",[2]Общая!H114," ",[2]Общая!I114," 
", [2]Общая!K114," ",[2]Общая!L114)</f>
        <v xml:space="preserve">Микенин Антон Романович 
Начальник цеха </v>
      </c>
      <c r="E125" s="7" t="str">
        <f>[2]Общая!M114</f>
        <v>очередная</v>
      </c>
      <c r="F125" s="7" t="str">
        <f>[2]Общая!R114</f>
        <v>V до и выше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ПАО "РКК "ЭНЕРГИЯ"</v>
      </c>
      <c r="D126" s="6" t="str">
        <f>CONCATENATE([2]Общая!G115," ",[2]Общая!H115," ",[2]Общая!I115," 
", [2]Общая!K115," ",[2]Общая!L115)</f>
        <v xml:space="preserve">Никитин Максим Юрьевич 
Начальник бюро 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"КПО НЕВА"</v>
      </c>
      <c r="D127" s="6" t="str">
        <f>CONCATENATE([2]Общая!G116," ",[2]Общая!H116," ",[2]Общая!I116," 
", [2]Общая!K116," ",[2]Общая!L116)</f>
        <v xml:space="preserve">Бондарева Татьяна Владимировна 
Электромонтер по ремонту и обслуживанию электрооборудования </v>
      </c>
      <c r="E127" s="7" t="str">
        <f>[2]Общая!M116</f>
        <v>внеочередная</v>
      </c>
      <c r="F127" s="7" t="str">
        <f>[2]Общая!R116</f>
        <v>III до 1000 В</v>
      </c>
      <c r="G127" s="7" t="str">
        <f>[2]Общая!N116</f>
        <v xml:space="preserve"> оперативно-ремонтный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"КГП"</v>
      </c>
      <c r="D128" s="6" t="str">
        <f>CONCATENATE([2]Общая!G117," ",[2]Общая!H117," ",[2]Общая!I117," 
", [2]Общая!K117," ",[2]Общая!L117)</f>
        <v xml:space="preserve">Кочегаров Владимир Александрович 
энергетик </v>
      </c>
      <c r="E128" s="7" t="str">
        <f>[2]Общая!M117</f>
        <v>очередная</v>
      </c>
      <c r="F128" s="7" t="str">
        <f>[2]Общая!R117</f>
        <v>V до и выше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МП "ХИМКИЭЛЕКТРОТРАНС"</v>
      </c>
      <c r="D129" s="6" t="str">
        <f>CONCATENATE([2]Общая!G118," ",[2]Общая!H118," ",[2]Общая!I118," 
", [2]Общая!K118," ",[2]Общая!L118)</f>
        <v xml:space="preserve">Александрова Татьяна Алексеевна 
Водитель троллейбуса-линейный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вспомогательный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МП "ХИМКИЭЛЕКТРОТРАНС"</v>
      </c>
      <c r="D130" s="6" t="str">
        <f>CONCATENATE([2]Общая!G119," ",[2]Общая!H119," ",[2]Общая!I119," 
", [2]Общая!K119," ",[2]Общая!L119)</f>
        <v xml:space="preserve">Архипов Геннадий Витальевич 
Водитель троллейбуса-линейный </v>
      </c>
      <c r="E130" s="7" t="str">
        <f>[2]Общая!M119</f>
        <v>очередная</v>
      </c>
      <c r="F130" s="7" t="str">
        <f>[2]Общая!R119</f>
        <v>III до 1000 В</v>
      </c>
      <c r="G130" s="7" t="str">
        <f>[2]Общая!N119</f>
        <v>вспомогательный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МП "ХИМКИЭЛЕКТРОТРАНС"</v>
      </c>
      <c r="D131" s="6" t="str">
        <f>CONCATENATE([2]Общая!G120," ",[2]Общая!H120," ",[2]Общая!I120," 
", [2]Общая!K120," ",[2]Общая!L120)</f>
        <v xml:space="preserve">Грачев Дмитрий Александрович 
Водитель троллейбуса-линейный </v>
      </c>
      <c r="E131" s="7" t="str">
        <f>[2]Общая!M120</f>
        <v>очередная</v>
      </c>
      <c r="F131" s="7" t="str">
        <f>[2]Общая!R120</f>
        <v>III до 1000 В</v>
      </c>
      <c r="G131" s="7" t="str">
        <f>[2]Общая!N120</f>
        <v>вспомогательный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"ЧИСТАЯ ЛИНИЯ"</v>
      </c>
      <c r="D132" s="6" t="str">
        <f>CONCATENATE([2]Общая!G121," ",[2]Общая!H121," ",[2]Общая!I121," 
", [2]Общая!K121," ",[2]Общая!L121)</f>
        <v xml:space="preserve">Шайдылдаев Искендер Рысаалыевич 
Электрик цеха </v>
      </c>
      <c r="E132" s="7" t="str">
        <f>[2]Общая!M121</f>
        <v>очередная</v>
      </c>
      <c r="F132" s="7" t="str">
        <f>[2]Общая!R121</f>
        <v>III до 1000 В</v>
      </c>
      <c r="G132" s="7" t="str">
        <f>[2]Общая!N121</f>
        <v xml:space="preserve"> оперативно-ремонтный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"ЧИСТАЯ ЛИНИЯ"</v>
      </c>
      <c r="D133" s="6" t="str">
        <f>CONCATENATE([2]Общая!G122," ",[2]Общая!H122," ",[2]Общая!I122," 
", [2]Общая!K122," ",[2]Общая!L122)</f>
        <v xml:space="preserve">Терещенко Евгений Юрьевич 
Электрик цеха </v>
      </c>
      <c r="E133" s="7" t="str">
        <f>[2]Общая!M122</f>
        <v>очередная</v>
      </c>
      <c r="F133" s="7" t="str">
        <f>[2]Общая!R122</f>
        <v>III до 1000 В</v>
      </c>
      <c r="G133" s="7" t="str">
        <f>[2]Общая!N122</f>
        <v xml:space="preserve"> оперативно-ремонтный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"СЗ "САМОЛЕТ-БОГДАНОВСКИЙ ЛЕС"</v>
      </c>
      <c r="D134" s="6" t="str">
        <f>CONCATENATE([2]Общая!G123," ",[2]Общая!H123," ",[2]Общая!I123," 
", [2]Общая!K123," ",[2]Общая!L123)</f>
        <v xml:space="preserve">Соломин Александр Леонидович 
Главный энергетик </v>
      </c>
      <c r="E134" s="7" t="str">
        <f>[2]Общая!M123</f>
        <v>внеочередная</v>
      </c>
      <c r="F134" s="7" t="str">
        <f>[2]Общая!R123</f>
        <v>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"ЧИСТАЯ ЛИНИЯ"</v>
      </c>
      <c r="D135" s="6" t="str">
        <f>CONCATENATE([2]Общая!G124," ",[2]Общая!H124," ",[2]Общая!I124," 
", [2]Общая!K124," ",[2]Общая!L124)</f>
        <v xml:space="preserve">Варданян Петрос Сержикович 
Электрик цеха 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 xml:space="preserve"> оперативно-ремонтный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"КАСКАД - МЕТАЛЛ"</v>
      </c>
      <c r="D136" s="6" t="str">
        <f>CONCATENATE([2]Общая!G125," ",[2]Общая!H125," ",[2]Общая!I125," 
", [2]Общая!K125," ",[2]Общая!L125)</f>
        <v xml:space="preserve">Мухторов Халимжон Хаётович 
Электромонтер </v>
      </c>
      <c r="E136" s="7" t="str">
        <f>[2]Общая!M125</f>
        <v>внеочередная</v>
      </c>
      <c r="F136" s="7" t="str">
        <f>[2]Общая!R125</f>
        <v>IV до 1000 В</v>
      </c>
      <c r="G136" s="7" t="str">
        <f>[2]Общая!N125</f>
        <v>ремонтный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"ЦЕМЕНТУМ ЦЕНТР"</v>
      </c>
      <c r="D137" s="6" t="str">
        <f>CONCATENATE([2]Общая!G126," ",[2]Общая!H126," ",[2]Общая!I126," 
", [2]Общая!K126," ",[2]Общая!L126)</f>
        <v xml:space="preserve">Кондрашов Алексей Александрович 
Главный электрик </v>
      </c>
      <c r="E137" s="7" t="str">
        <f>[2]Общая!M126</f>
        <v>очередная</v>
      </c>
      <c r="F137" s="7" t="str">
        <f>[2]Общая!R126</f>
        <v>V до и выше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"ЦЕМЕНТУМ ЦЕНТР"</v>
      </c>
      <c r="D138" s="6" t="str">
        <f>CONCATENATE([2]Общая!G127," ",[2]Общая!H127," ",[2]Общая!I127," 
", [2]Общая!K127," ",[2]Общая!L127)</f>
        <v xml:space="preserve">Прунов Антон Викторович 
Ведущий инженер-электрик </v>
      </c>
      <c r="E138" s="7" t="str">
        <f>[2]Общая!M127</f>
        <v>очередная</v>
      </c>
      <c r="F138" s="7" t="str">
        <f>[2]Общая!R127</f>
        <v>V до и выше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"СОДЕЙСТВИЕ"</v>
      </c>
      <c r="D139" s="6" t="str">
        <f>CONCATENATE([2]Общая!G128," ",[2]Общая!H128," ",[2]Общая!I128," 
", [2]Общая!K128," ",[2]Общая!L128)</f>
        <v xml:space="preserve">Липатов Роман Константинович 
Инженер-электрик 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 xml:space="preserve">административно—технический персонал, с правом испытания оборудования с повышенным напряжением </v>
      </c>
      <c r="H139" s="15" t="str">
        <f>[2]Общая!S128</f>
        <v>ПТЭЭСиС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"АДДИТИВ ПЛЮС"</v>
      </c>
      <c r="D140" s="6" t="str">
        <f>CONCATENATE([2]Общая!G129," ",[2]Общая!H129," ",[2]Общая!I129," 
", [2]Общая!K129," ",[2]Общая!L129)</f>
        <v xml:space="preserve">Глушков Андрей Александрович 
Руководитель Технического центра </v>
      </c>
      <c r="E140" s="7" t="str">
        <f>[2]Общая!M129</f>
        <v>очередная</v>
      </c>
      <c r="F140" s="7" t="str">
        <f>[2]Общая!R129</f>
        <v>III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ООО "АДДИТИВ ПЛЮС"</v>
      </c>
      <c r="D141" s="6" t="str">
        <f>CONCATENATE([2]Общая!G130," ",[2]Общая!H130," ",[2]Общая!I130," 
", [2]Общая!K130," ",[2]Общая!L130)</f>
        <v xml:space="preserve">Василик Евгения Сергеевна 
Исполнительный директор </v>
      </c>
      <c r="E141" s="7" t="str">
        <f>[2]Общая!M130</f>
        <v>очередная</v>
      </c>
      <c r="F141" s="7" t="str">
        <f>[2]Общая!R130</f>
        <v>IV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"АДДИТИВ ПЛЮС"</v>
      </c>
      <c r="D142" s="6" t="str">
        <f>CONCATENATE([2]Общая!G131," ",[2]Общая!H131," ",[2]Общая!I131," 
", [2]Общая!K131," ",[2]Общая!L131)</f>
        <v xml:space="preserve">Захаров Александр Викторович 
Технический директор 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"АДДИТИВ ПЛЮС"</v>
      </c>
      <c r="D143" s="6" t="str">
        <f>CONCATENATE([2]Общая!G132," ",[2]Общая!H132," ",[2]Общая!I132," 
", [2]Общая!K132," ",[2]Общая!L132)</f>
        <v xml:space="preserve">Василик Павел Григорьевич 
Генеральный директор 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"ТЭЛ-ЭЛЕКТРОНИКА"</v>
      </c>
      <c r="D144" s="6" t="str">
        <f>CONCATENATE([2]Общая!G133," ",[2]Общая!H133," ",[2]Общая!I133," 
", [2]Общая!K133," ",[2]Общая!L133)</f>
        <v xml:space="preserve">Еремин Александр Геннадиевич 
начальник производства модулей управления 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"ЭНЕРГОИНВЕСТ"</v>
      </c>
      <c r="D145" s="6" t="str">
        <f>CONCATENATE([2]Общая!G134," ",[2]Общая!H134," ",[2]Общая!I134," 
", [2]Общая!K134," ",[2]Общая!L134)</f>
        <v xml:space="preserve">Балтабаев Русланбек Куанишбаевич 
Мастер 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>административно—технический персонал</v>
      </c>
      <c r="H145" s="15" t="str">
        <f>[2]Общая!S134</f>
        <v>ПТЭЭСиС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"КОРОНА-ФУД"</v>
      </c>
      <c r="D146" s="6" t="str">
        <f>CONCATENATE([2]Общая!G135," ",[2]Общая!H135," ",[2]Общая!I135," 
", [2]Общая!K135," ",[2]Общая!L135)</f>
        <v xml:space="preserve">Макеев Иван Александрович 
Инженер-механик 1 категории </v>
      </c>
      <c r="E146" s="7" t="str">
        <f>[2]Общая!M135</f>
        <v>первичная</v>
      </c>
      <c r="F146" s="7" t="str">
        <f>[2]Общая!R135</f>
        <v>II до 1000 В</v>
      </c>
      <c r="G146" s="7" t="str">
        <f>[2]Общая!N135</f>
        <v xml:space="preserve"> оперативно-ремонтный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"КОРОНА-ФУД"</v>
      </c>
      <c r="D147" s="6" t="str">
        <f>CONCATENATE([2]Общая!G136," ",[2]Общая!H136," ",[2]Общая!I136," 
", [2]Общая!K136," ",[2]Общая!L136)</f>
        <v xml:space="preserve">Романюк Леонид Витальевич 
Инженер по контрольно-измерительным приборам и автоматике </v>
      </c>
      <c r="E147" s="7" t="str">
        <f>[2]Общая!M136</f>
        <v>первичная</v>
      </c>
      <c r="F147" s="7" t="str">
        <f>[2]Общая!R136</f>
        <v>II до 1000 В</v>
      </c>
      <c r="G147" s="7" t="str">
        <f>[2]Общая!N136</f>
        <v xml:space="preserve"> оперативно-ремонтный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"КОРОНА-ФУД"</v>
      </c>
      <c r="D148" s="6" t="str">
        <f>CONCATENATE([2]Общая!G137," ",[2]Общая!H137," ",[2]Общая!I137," 
", [2]Общая!K137," ",[2]Общая!L137)</f>
        <v xml:space="preserve">Мехдиев Айдын Дадаш Оглы 
Инженер-механик 1 категории 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 xml:space="preserve"> оперативно-ремонтный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"НАТЭК ИНВЕСТ-ЭНЕРГО"</v>
      </c>
      <c r="D149" s="6" t="str">
        <f>CONCATENATE([2]Общая!G138," ",[2]Общая!H138," ",[2]Общая!I138," 
", [2]Общая!K138," ",[2]Общая!L138)</f>
        <v xml:space="preserve">Мещеряков Дмитрий Сергеевич 
инженер </v>
      </c>
      <c r="E149" s="7" t="str">
        <f>[2]Общая!M138</f>
        <v>внеочередная</v>
      </c>
      <c r="F149" s="7" t="str">
        <f>[2]Общая!R138</f>
        <v>III до и выше 1000 В</v>
      </c>
      <c r="G149" s="7" t="str">
        <f>[2]Общая!N138</f>
        <v xml:space="preserve"> оперативно-ремонтный персонал</v>
      </c>
      <c r="H149" s="15" t="str">
        <f>[2]Общая!S138</f>
        <v>ПТЭЭСиС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АО "МСУ-1"</v>
      </c>
      <c r="D150" s="6" t="str">
        <f>CONCATENATE([2]Общая!G139," ",[2]Общая!H139," ",[2]Общая!I139," 
", [2]Общая!K139," ",[2]Общая!L139)</f>
        <v xml:space="preserve">Графов Иван Иванович 
Инженер-энергетик 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"ПРЕМИУМ СТАНДАРТ"</v>
      </c>
      <c r="D151" s="6" t="str">
        <f>CONCATENATE([2]Общая!G140," ",[2]Общая!H140," ",[2]Общая!I140," 
", [2]Общая!K140," ",[2]Общая!L140)</f>
        <v xml:space="preserve">Пряхин Виталий Александрович 
Специалист по охране труда 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"ПРЕМИУМ СТАНДАРТ"</v>
      </c>
      <c r="D152" s="6" t="str">
        <f>CONCATENATE([2]Общая!G141," ",[2]Общая!H141," ",[2]Общая!I141," 
", [2]Общая!K141," ",[2]Общая!L141)</f>
        <v xml:space="preserve">Семенов Павел Александрович 
Главный механик </v>
      </c>
      <c r="E152" s="7" t="str">
        <f>[2]Общая!M141</f>
        <v>первичная</v>
      </c>
      <c r="F152" s="7" t="str">
        <f>[2]Общая!R141</f>
        <v>II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"ПРЕМИУМ СТАНДАРТ"</v>
      </c>
      <c r="D153" s="6" t="str">
        <f>CONCATENATE([2]Общая!G142," ",[2]Общая!H142," ",[2]Общая!I142," 
", [2]Общая!K142," ",[2]Общая!L142)</f>
        <v xml:space="preserve">Озеров Сергей Валентинович 
Инженер - электронщик </v>
      </c>
      <c r="E153" s="7" t="str">
        <f>[2]Общая!M142</f>
        <v>первичная</v>
      </c>
      <c r="F153" s="7" t="str">
        <f>[2]Общая!R142</f>
        <v>II до 1000 В</v>
      </c>
      <c r="G153" s="7" t="str">
        <f>[2]Общая!N142</f>
        <v>ремонтный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"ПРЕМИУМ СТАНДАРТ"</v>
      </c>
      <c r="D154" s="6" t="str">
        <f>CONCATENATE([2]Общая!G143," ",[2]Общая!H143," ",[2]Общая!I143," 
", [2]Общая!K143," ",[2]Общая!L143)</f>
        <v xml:space="preserve">Савицкий Василий Александрович 
Инженер - электронщик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ремонтный персонал</v>
      </c>
      <c r="H154" s="15" t="str">
        <f>[2]Общая!S143</f>
        <v>ПТЭЭПЭЭ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АО "ЛЗМ"</v>
      </c>
      <c r="D155" s="6" t="str">
        <f>CONCATENATE([2]Общая!G144," ",[2]Общая!H144," ",[2]Общая!I144," 
", [2]Общая!K144," ",[2]Общая!L144)</f>
        <v xml:space="preserve">Жерносенко Сергей Алексеевич 
инженер-энергетик </v>
      </c>
      <c r="E155" s="7" t="str">
        <f>[2]Общая!M144</f>
        <v>внеочередная</v>
      </c>
      <c r="F155" s="7" t="str">
        <f>[2]Общая!R144</f>
        <v>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"КОМПАНИЯ "ОРИОН-С"</v>
      </c>
      <c r="D156" s="6" t="str">
        <f>CONCATENATE([2]Общая!G145," ",[2]Общая!H145," ",[2]Общая!I145," 
", [2]Общая!K145," ",[2]Общая!L145)</f>
        <v xml:space="preserve">Савзиханов Рамиль Кашифович 
начальник лаборатории </v>
      </c>
      <c r="E156" s="7" t="str">
        <f>[2]Общая!M145</f>
        <v>очередная</v>
      </c>
      <c r="F156" s="7" t="str">
        <f>[2]Общая!R145</f>
        <v>V до и выше 1000 В</v>
      </c>
      <c r="G156" s="7" t="str">
        <f>[2]Общая!N145</f>
        <v xml:space="preserve">административно—технический персонал, с правом испытания оборудования с повышенным напряжением </v>
      </c>
      <c r="H156" s="15" t="str">
        <f>[2]Общая!S145</f>
        <v>ПТЭЭСиС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"КОМПАНИЯ "ОРИОН-С"</v>
      </c>
      <c r="D157" s="6" t="str">
        <f>CONCATENATE([2]Общая!G146," ",[2]Общая!H146," ",[2]Общая!I146," 
", [2]Общая!K146," ",[2]Общая!L146)</f>
        <v xml:space="preserve">Алексеев Александр Николаевич 
Ведущий инженер-электроник </v>
      </c>
      <c r="E157" s="7" t="str">
        <f>[2]Общая!M146</f>
        <v>очередная</v>
      </c>
      <c r="F157" s="7" t="str">
        <f>[2]Общая!R146</f>
        <v>V до и выше 1000 В</v>
      </c>
      <c r="G157" s="7" t="str">
        <f>[2]Общая!N146</f>
        <v xml:space="preserve">административно—технический персонал, с правом испытания оборудования с повышенным напряжением </v>
      </c>
      <c r="H157" s="15" t="str">
        <f>[2]Общая!S146</f>
        <v>ПТЭЭСиС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"КОМПАНИЯ "ОРИОН-С"</v>
      </c>
      <c r="D158" s="6" t="str">
        <f>CONCATENATE([2]Общая!G147," ",[2]Общая!H147," ",[2]Общая!I147," 
", [2]Общая!K147," ",[2]Общая!L147)</f>
        <v xml:space="preserve">Тютькин Алексей Владимирович 
Инженер 1 кат 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 xml:space="preserve">административно—технический персонал, с правом испытания оборудования с повышенным напряжением </v>
      </c>
      <c r="H158" s="15" t="str">
        <f>[2]Общая!S147</f>
        <v>ПТЭЭСиС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"КИНОМАКС-ЦЕНТР"</v>
      </c>
      <c r="D159" s="6" t="str">
        <f>CONCATENATE([2]Общая!G148," ",[2]Общая!H148," ",[2]Общая!I148," 
", [2]Общая!K148," ",[2]Общая!L148)</f>
        <v xml:space="preserve">Белоус Едуард Валентинович 
Главный техник </v>
      </c>
      <c r="E159" s="7" t="str">
        <f>[2]Общая!M148</f>
        <v>первичная</v>
      </c>
      <c r="F159" s="7" t="str">
        <f>[2]Общая!R148</f>
        <v>II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"САРОСИТИ"</v>
      </c>
      <c r="D160" s="6" t="str">
        <f>CONCATENATE([2]Общая!G149," ",[2]Общая!H149," ",[2]Общая!I149," 
", [2]Общая!K149," ",[2]Общая!L149)</f>
        <v xml:space="preserve">Лондаридзе Вепхвия Георгиевич 
Генеральный электрик </v>
      </c>
      <c r="E160" s="7" t="str">
        <f>[2]Общая!M149</f>
        <v>внеочередная</v>
      </c>
      <c r="F160" s="7" t="str">
        <f>[2]Общая!R149</f>
        <v>III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"САРОСИТИ"</v>
      </c>
      <c r="D161" s="6" t="str">
        <f>CONCATENATE([2]Общая!G150," ",[2]Общая!H150," ",[2]Общая!I150," 
", [2]Общая!K150," ",[2]Общая!L150)</f>
        <v xml:space="preserve">Албантов Павел Георгиевич 
энергетик </v>
      </c>
      <c r="E161" s="7" t="str">
        <f>[2]Общая!M150</f>
        <v>внеочередная</v>
      </c>
      <c r="F161" s="7" t="str">
        <f>[2]Общая!R150</f>
        <v>III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"САРОСИТИ"</v>
      </c>
      <c r="D162" s="6" t="str">
        <f>CONCATENATE([2]Общая!G151," ",[2]Общая!H151," ",[2]Общая!I151," 
", [2]Общая!K151," ",[2]Общая!L151)</f>
        <v xml:space="preserve">Лондаридзе Коте Вепвиевич 
Коммерческий директор </v>
      </c>
      <c r="E162" s="7" t="str">
        <f>[2]Общая!M151</f>
        <v>внеочередная</v>
      </c>
      <c r="F162" s="7" t="str">
        <f>[2]Общая!R151</f>
        <v>III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НПП "ФОРТ"</v>
      </c>
      <c r="D163" s="6" t="str">
        <f>CONCATENATE([2]Общая!G152," ",[2]Общая!H152," ",[2]Общая!I152," 
", [2]Общая!K152," ",[2]Общая!L152)</f>
        <v>Коробанов Олег Павлович 
главный механик 16 лет</v>
      </c>
      <c r="E163" s="7" t="str">
        <f>[2]Общая!M152</f>
        <v>очередная</v>
      </c>
      <c r="F163" s="7" t="str">
        <f>[2]Общая!R152</f>
        <v>IV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НПП "ФОРТ"</v>
      </c>
      <c r="D164" s="6" t="str">
        <f>CONCATENATE([2]Общая!G153," ",[2]Общая!H153," ",[2]Общая!I153," 
", [2]Общая!K153," ",[2]Общая!L153)</f>
        <v>Алексин  Александр  Николаевич 
Специалист по охране труда и промышленной безопасности 10 мес</v>
      </c>
      <c r="E164" s="7" t="str">
        <f>[2]Общая!M153</f>
        <v>очередная</v>
      </c>
      <c r="F164" s="7" t="str">
        <f>[2]Общая!R153</f>
        <v xml:space="preserve">IV до 1000 В </v>
      </c>
      <c r="G164" s="7" t="str">
        <f>[2]Общая!N153</f>
        <v>специалист по охране труда контролирующий электроустановки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НПП "ФОРТ"</v>
      </c>
      <c r="D165" s="6" t="str">
        <f>CONCATENATE([2]Общая!G154," ",[2]Общая!H154," ",[2]Общая!I154," 
", [2]Общая!K154," ",[2]Общая!L154)</f>
        <v>Гаврилин Игорь Михайлович 
электромонтер 6 разряда 20 лет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 xml:space="preserve"> оперативно-ремонтный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«РэкФорк»</v>
      </c>
      <c r="D166" s="6" t="str">
        <f>CONCATENATE([2]Общая!G155," ",[2]Общая!H155," ",[2]Общая!I155," 
", [2]Общая!K155," ",[2]Общая!L155)</f>
        <v xml:space="preserve">Ботвин Алексей Александрович 
Технический директор </v>
      </c>
      <c r="E166" s="7" t="str">
        <f>[2]Общая!M155</f>
        <v>очередная</v>
      </c>
      <c r="F166" s="7" t="str">
        <f>[2]Общая!R155</f>
        <v>II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«РэкФорк»</v>
      </c>
      <c r="D167" s="6" t="str">
        <f>CONCATENATE([2]Общая!G156," ",[2]Общая!H156," ",[2]Общая!I156," 
", [2]Общая!K156," ",[2]Общая!L156)</f>
        <v xml:space="preserve">Гзовский Владимир Александрович 
Руководитель </v>
      </c>
      <c r="E167" s="7" t="str">
        <f>[2]Общая!M156</f>
        <v>очередная</v>
      </c>
      <c r="F167" s="7" t="str">
        <f>[2]Общая!R156</f>
        <v>II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«РэкФорк»</v>
      </c>
      <c r="D168" s="6" t="str">
        <f>CONCATENATE([2]Общая!G157," ",[2]Общая!H157," ",[2]Общая!I157," 
", [2]Общая!K157," ",[2]Общая!L157)</f>
        <v xml:space="preserve">Есипов Антон Александрович 
Руководитель направления технической поддержки </v>
      </c>
      <c r="E168" s="7" t="str">
        <f>[2]Общая!M157</f>
        <v>очередная</v>
      </c>
      <c r="F168" s="7" t="str">
        <f>[2]Общая!R157</f>
        <v>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АО «41 Центральный завод»</v>
      </c>
      <c r="D169" s="6" t="str">
        <f>CONCATENATE([2]Общая!G158," ",[2]Общая!H158," ",[2]Общая!I158," 
", [2]Общая!K158," ",[2]Общая!L158)</f>
        <v>Ильинский Игорь Александрович 
мастер 2 года</v>
      </c>
      <c r="E169" s="7" t="str">
        <f>[2]Общая!M158</f>
        <v>первичная</v>
      </c>
      <c r="F169" s="7" t="str">
        <f>[2]Общая!R158</f>
        <v>II до 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«Связь Телеком»</v>
      </c>
      <c r="D170" s="6" t="str">
        <f>CONCATENATE([2]Общая!G159," ",[2]Общая!H159," ",[2]Общая!I159," 
", [2]Общая!K159," ",[2]Общая!L159)</f>
        <v>Синютин Иван Иванович 
Главный инженер 4 года</v>
      </c>
      <c r="E170" s="7" t="str">
        <f>[2]Общая!M159</f>
        <v>внеочередная</v>
      </c>
      <c r="F170" s="7" t="str">
        <f>[2]Общая!R159</f>
        <v>IV гр. до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"Ядро Фаб Дубна"</v>
      </c>
      <c r="D171" s="6" t="str">
        <f>CONCATENATE([2]Общая!G160," ",[2]Общая!H160," ",[2]Общая!I160," 
", [2]Общая!K160," ",[2]Общая!L160)</f>
        <v>Малюков Максим Михайлович 
Главный энергетик 1 год 3 месяца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АО «Хлебозавод № 28»</v>
      </c>
      <c r="D172" s="6" t="str">
        <f>CONCATENATE([2]Общая!G161," ",[2]Общая!H161," ",[2]Общая!I161," 
", [2]Общая!K161," ",[2]Общая!L161)</f>
        <v>Золотарев Александр Вячеславович 
Начальник отдела автоматизированных систем управления технологическими процессами 2 год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«Хлебозавод № 28»</v>
      </c>
      <c r="D173" s="6" t="str">
        <f>CONCATENATE([2]Общая!G162," ",[2]Общая!H162," ",[2]Общая!I162," 
", [2]Общая!K162," ",[2]Общая!L162)</f>
        <v>Рожков Роман Александрович 
Заместитель начальника отдела автоматизированных систем управления технологическими процессами 1,5 мес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«Хлебозавод № 28»</v>
      </c>
      <c r="D174" s="6" t="str">
        <f>CONCATENATE([2]Общая!G163," ",[2]Общая!H163," ",[2]Общая!I163," 
", [2]Общая!K163," ",[2]Общая!L163)</f>
        <v>Логинов Александр Михайлович 
главный инженер 3 года</v>
      </c>
      <c r="E174" s="7" t="str">
        <f>[2]Общая!M163</f>
        <v>очередная</v>
      </c>
      <c r="F174" s="7" t="str">
        <f>[2]Общая!R163</f>
        <v>IV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"КРИСТЕЛ"</v>
      </c>
      <c r="D175" s="6" t="str">
        <f>CONCATENATE([2]Общая!G164," ",[2]Общая!H164," ",[2]Общая!I164," 
", [2]Общая!K164," ",[2]Общая!L164)</f>
        <v>Нестеренко Георгий  Сергеевич 
Заместитель генерального директора 9 лет</v>
      </c>
      <c r="E175" s="7" t="str">
        <f>[2]Общая!M164</f>
        <v>Очередная</v>
      </c>
      <c r="F175" s="7" t="str">
        <f>[2]Общая!R164</f>
        <v>IV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ФГКУ «Молния»</v>
      </c>
      <c r="D176" s="6" t="str">
        <f>CONCATENATE([2]Общая!G165," ",[2]Общая!H165," ",[2]Общая!I165," 
", [2]Общая!K165," ",[2]Общая!L165)</f>
        <v>Морозов  Анатолий  Викторович 
инженер-энергетик 8 месяцев</v>
      </c>
      <c r="E176" s="7" t="str">
        <f>[2]Общая!M165</f>
        <v>очередная</v>
      </c>
      <c r="F176" s="7" t="str">
        <f>[2]Общая!R165</f>
        <v>IV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ФГКУ «Молния»</v>
      </c>
      <c r="D177" s="6" t="str">
        <f>CONCATENATE([2]Общая!G166," ",[2]Общая!H166," ",[2]Общая!I166," 
", [2]Общая!K166," ",[2]Общая!L166)</f>
        <v>Галахов  Павел Михайлович 
ведущий инженер по организации эксплуатации и ремонту зданий и сооружений 4 месяца</v>
      </c>
      <c r="E177" s="7" t="str">
        <f>[2]Общая!M166</f>
        <v>очередная</v>
      </c>
      <c r="F177" s="7" t="str">
        <f>[2]Общая!R166</f>
        <v>III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80.099999999999994" customHeight="1" x14ac:dyDescent="0.25">
      <c r="B178" s="2">
        <v>164</v>
      </c>
      <c r="C178" s="5" t="str">
        <f>[2]Общая!E167</f>
        <v>ФГКУ «Молния»</v>
      </c>
      <c r="D178" s="6" t="str">
        <f>CONCATENATE([2]Общая!G167," ",[2]Общая!H167," ",[2]Общая!I167," 
", [2]Общая!K167," ",[2]Общая!L167)</f>
        <v>Градинарь  Игорь Евгеньевич 
главный механик 3 месяца</v>
      </c>
      <c r="E178" s="7" t="str">
        <f>[2]Общая!M167</f>
        <v>первичная</v>
      </c>
      <c r="F178" s="7" t="str">
        <f>[2]Общая!R167</f>
        <v>II до 1000 В</v>
      </c>
      <c r="G178" s="7" t="str">
        <f>[2]Общая!N167</f>
        <v>административно—технический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«Одинцовская кондитерская фабрика»</v>
      </c>
      <c r="D179" s="6" t="str">
        <f>CONCATENATE([2]Общая!G168," ",[2]Общая!H168," ",[2]Общая!I168," 
", [2]Общая!K168," ",[2]Общая!L168)</f>
        <v>Андреев Станислав Александрович 
Инженер-энергетик по обслуживанию и ремонту инженерных сетей 6 лет</v>
      </c>
      <c r="E179" s="7" t="str">
        <f>[2]Общая!M168</f>
        <v xml:space="preserve">Очередная </v>
      </c>
      <c r="F179" s="7"/>
      <c r="G179" s="7" t="str">
        <f>[2]Общая!N168</f>
        <v>специалиста</v>
      </c>
      <c r="H179" s="15" t="str">
        <f>[2]Общая!S168</f>
        <v>ПТЭТЭ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«Одинцовская кондитерская фабрика»</v>
      </c>
      <c r="D180" s="6" t="str">
        <f>CONCATENATE([2]Общая!G169," ",[2]Общая!H169," ",[2]Общая!I169," 
", [2]Общая!K169," ",[2]Общая!L169)</f>
        <v>Штейнфельд Дмитрий Васильевич 
Инженер-энергетик по обслуживанию и ремонту инженерных сетей 7 лет</v>
      </c>
      <c r="E180" s="7" t="str">
        <f>[2]Общая!M169</f>
        <v xml:space="preserve">Очередная </v>
      </c>
      <c r="F180" s="7"/>
      <c r="G180" s="7" t="str">
        <f>[2]Общая!N169</f>
        <v>специалиста</v>
      </c>
      <c r="H180" s="15" t="str">
        <f>[2]Общая!S169</f>
        <v>ПТЭТЭ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«Управляющая компания «Магазин на Рождественской»</v>
      </c>
      <c r="D181" s="6" t="str">
        <f>CONCATENATE([2]Общая!G170," ",[2]Общая!H170," ",[2]Общая!I170," 
", [2]Общая!K170," ",[2]Общая!L170)</f>
        <v>Свинин Сергей Леонидович 
Гл. инженер 6 лет</v>
      </c>
      <c r="E181" s="7" t="str">
        <f>[2]Общая!M170</f>
        <v>первичная</v>
      </c>
      <c r="F181" s="7" t="str">
        <f>[2]Общая!R170</f>
        <v>IV до 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 xml:space="preserve">ИП Поздняков Владимир Николаевич  </v>
      </c>
      <c r="D182" s="6" t="str">
        <f>CONCATENATE([2]Общая!G171," ",[2]Общая!H171," ",[2]Общая!I171," 
", [2]Общая!K171," ",[2]Общая!L171)</f>
        <v>Поздняков Владимир Николаевич 
Инженер ЭТЛ 5 лет</v>
      </c>
      <c r="E182" s="7" t="str">
        <f>[2]Общая!M171</f>
        <v>внеочередная</v>
      </c>
      <c r="F182" s="7" t="str">
        <f>[2]Общая!R171</f>
        <v>V  группа до и выше 1000В</v>
      </c>
      <c r="G182" s="7" t="str">
        <f>[2]Общая!N171</f>
        <v xml:space="preserve">административно—технический персонал, с правом испытания оборудования с повышенным напряжением 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 xml:space="preserve">ИП Поздняков Владимир Николаевич  </v>
      </c>
      <c r="D183" s="6" t="str">
        <f>CONCATENATE([2]Общая!G172," ",[2]Общая!H172," ",[2]Общая!I172," 
", [2]Общая!K172," ",[2]Общая!L172)</f>
        <v>Минеев Сергей Владимирович 
Инженер ЭТЛ 5 лет</v>
      </c>
      <c r="E183" s="7" t="str">
        <f>[2]Общая!M172</f>
        <v>внеочередная</v>
      </c>
      <c r="F183" s="7" t="str">
        <f>[2]Общая!R172</f>
        <v>V  группа до и выше 1000В</v>
      </c>
      <c r="G183" s="7" t="str">
        <f>[2]Общая!N172</f>
        <v xml:space="preserve">административно—технический персонал, с правом испытания оборудования с повышенным напряжением 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ИП Лизунова Дарья Андреевна</v>
      </c>
      <c r="D184" s="6" t="str">
        <f>CONCATENATE([2]Общая!G173," ",[2]Общая!H173," ",[2]Общая!I173," 
", [2]Общая!K173," ",[2]Общая!L173)</f>
        <v>Фадеев Алексей Валентинович 
Специалист АХО 4 месяца</v>
      </c>
      <c r="E184" s="7" t="str">
        <f>[2]Общая!M173</f>
        <v>Первичная</v>
      </c>
      <c r="F184" s="7" t="str">
        <f>[2]Общая!R173</f>
        <v>II группа до 1000 В</v>
      </c>
      <c r="G184" s="7" t="str">
        <f>[2]Общая!N173</f>
        <v xml:space="preserve"> 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филиал "Шатурская ГРЭС" ПАО "Юнипро"</v>
      </c>
      <c r="D185" s="6" t="str">
        <f>CONCATENATE([2]Общая!G174," ",[2]Общая!H174," ",[2]Общая!I174," 
", [2]Общая!K174," ",[2]Общая!L174)</f>
        <v>Торбин Яков Валерьевич 
Главный инженер 1 год 8 мес.</v>
      </c>
      <c r="E185" s="7" t="str">
        <f>[2]Общая!M174</f>
        <v>первичная</v>
      </c>
      <c r="F185" s="7"/>
      <c r="G185" s="7" t="str">
        <f>[2]Общая!N174</f>
        <v>управленческий персонал</v>
      </c>
      <c r="H185" s="15" t="str">
        <f>[2]Общая!S174</f>
        <v>ПТЭТЭ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филиал "Шатурская ГРЭС" ПАО "Юнипро"</v>
      </c>
      <c r="D186" s="6" t="str">
        <f>CONCATENATE([2]Общая!G175," ",[2]Общая!H175," ",[2]Общая!I175," 
", [2]Общая!K175," ",[2]Общая!L175)</f>
        <v>Ильин Дмитрий Александрович 
Заместитель главного инженера по внешним объектам - начальник цеха гидросооружений и тепловых сетей 5 мес.</v>
      </c>
      <c r="E186" s="7" t="str">
        <f>[2]Общая!M175</f>
        <v>первичная</v>
      </c>
      <c r="F186" s="7"/>
      <c r="G186" s="7" t="str">
        <f>[2]Общая!N175</f>
        <v>руководящий работник</v>
      </c>
      <c r="H186" s="15" t="str">
        <f>[2]Общая!S175</f>
        <v>ПТЭТЭ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филиал "Шатурская ГРЭС" ПАО "Юнипро"</v>
      </c>
      <c r="D187" s="6" t="str">
        <f>CONCATENATE([2]Общая!G176," ",[2]Общая!H176," ",[2]Общая!I176," 
", [2]Общая!K176," ",[2]Общая!L176)</f>
        <v>Бычкова Наталья Сергеевна 
Начальник отдела надежности, пожарной и экологической безопасности 1 год 6 мес.</v>
      </c>
      <c r="E187" s="7" t="str">
        <f>[2]Общая!M176</f>
        <v>первичная</v>
      </c>
      <c r="F187" s="7"/>
      <c r="G187" s="7" t="str">
        <f>[2]Общая!N176</f>
        <v>руководящий работник</v>
      </c>
      <c r="H187" s="15" t="str">
        <f>[2]Общая!S176</f>
        <v>ПТЭТЭ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филиал "Шатурская ГРЭС" ПАО "Юнипро"</v>
      </c>
      <c r="D188" s="6" t="str">
        <f>CONCATENATE([2]Общая!G177," ",[2]Общая!H177," ",[2]Общая!I177," 
", [2]Общая!K177," ",[2]Общая!L177)</f>
        <v>Рыбаков Василий Александрович 
Заместитель главного инженера по эксплуатации 1 год 9 мес.</v>
      </c>
      <c r="E188" s="7" t="str">
        <f>[2]Общая!M177</f>
        <v>первичная</v>
      </c>
      <c r="F188" s="7"/>
      <c r="G188" s="7" t="str">
        <f>[2]Общая!N177</f>
        <v>руководящий работник</v>
      </c>
      <c r="H188" s="15" t="str">
        <f>[2]Общая!S177</f>
        <v>ПТЭТЭ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филиал "Шатурская ГРЭС" ПАО "Юнипро"</v>
      </c>
      <c r="D189" s="6" t="str">
        <f>CONCATENATE([2]Общая!G178," ",[2]Общая!H178," ",[2]Общая!I178," 
", [2]Общая!K178," ",[2]Общая!L178)</f>
        <v>Катышков Евгений Владимирович 
Заместитель директора по теплу 7 мес.</v>
      </c>
      <c r="E189" s="7" t="str">
        <f>[2]Общая!M178</f>
        <v>первичная</v>
      </c>
      <c r="F189" s="7"/>
      <c r="G189" s="7" t="str">
        <f>[2]Общая!N178</f>
        <v>руководящий работник</v>
      </c>
      <c r="H189" s="15" t="str">
        <f>[2]Общая!S178</f>
        <v>ПТЭТЭ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АО «КБ «Проминжиниринг»</v>
      </c>
      <c r="D190" s="6" t="str">
        <f>CONCATENATE([2]Общая!G179," ",[2]Общая!H179," ",[2]Общая!I179," 
", [2]Общая!K179," ",[2]Общая!L179)</f>
        <v>Маркелов   Дмитрий Владимирович 
Старший специалист сервисного отдела 6 лет</v>
      </c>
      <c r="E190" s="7" t="str">
        <f>[2]Общая!M179</f>
        <v>внеочередная</v>
      </c>
      <c r="F190" s="7" t="str">
        <f>[2]Общая!R179</f>
        <v>III группа до и выше 1000 В</v>
      </c>
      <c r="G190" s="7" t="str">
        <f>[2]Общая!N179</f>
        <v>административно-технический персонал с правом испытания оборудования повышенным напряжением, с правом проведения работ на высоте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АО "КБ "Проминжиниринг"</v>
      </c>
      <c r="D191" s="6" t="str">
        <f>CONCATENATE([2]Общая!G180," ",[2]Общая!H180," ",[2]Общая!I180," 
", [2]Общая!K180," ",[2]Общая!L180)</f>
        <v>Бабундин Сергей Владимирович 
Начальник производственного отвела 6 лет</v>
      </c>
      <c r="E191" s="7" t="str">
        <f>[2]Общая!M180</f>
        <v>внеочередная</v>
      </c>
      <c r="F191" s="7" t="str">
        <f>[2]Общая!R180</f>
        <v>III группа до и выше 1000 В</v>
      </c>
      <c r="G191" s="7" t="str">
        <f>[2]Общая!N180</f>
        <v xml:space="preserve">административно—технический персонал, с правом испытания оборудования с повышенным напряжением 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ИП Дедова Ирина Михайловна</v>
      </c>
      <c r="D192" s="6" t="str">
        <f>CONCATENATE([2]Общая!G181," ",[2]Общая!H181," ",[2]Общая!I181," 
", [2]Общая!K181," ",[2]Общая!L181)</f>
        <v>Платонов Дмитрий Анатольевич 
электромонтер по ремонту и обслуживанию 1 год</v>
      </c>
      <c r="E192" s="7" t="str">
        <f>[2]Общая!M181</f>
        <v>внеочередная</v>
      </c>
      <c r="F192" s="7" t="str">
        <f>[2]Общая!R181</f>
        <v>IV до  1000 В</v>
      </c>
      <c r="G192" s="7" t="str">
        <f>[2]Общая!N181</f>
        <v xml:space="preserve"> оперативно-ремонтный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1"/>
      <c r="C193" s="1"/>
      <c r="D193" s="11" t="s">
        <v>18</v>
      </c>
      <c r="E193" s="10"/>
      <c r="F193" s="10"/>
      <c r="G193" s="10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4" manualBreakCount="4">
    <brk id="159" max="8" man="1"/>
    <brk id="177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2025-11-24T10:49:57Z</dcterms:modified>
</cp:coreProperties>
</file>